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10530"/>
  </bookViews>
  <sheets>
    <sheet name="Feuil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00" i="1"/>
  <c r="T100"/>
  <c r="S100"/>
  <c r="R100"/>
  <c r="Q100"/>
  <c r="P100"/>
  <c r="O100"/>
  <c r="M100"/>
  <c r="C100"/>
  <c r="B100"/>
  <c r="U99"/>
  <c r="T99"/>
  <c r="S99"/>
  <c r="R99"/>
  <c r="Q99"/>
  <c r="P99"/>
  <c r="O99"/>
  <c r="M99"/>
  <c r="C99"/>
  <c r="B99"/>
  <c r="U98"/>
  <c r="T98"/>
  <c r="S98"/>
  <c r="R98"/>
  <c r="Q98"/>
  <c r="P98"/>
  <c r="O98"/>
  <c r="M98"/>
  <c r="C98"/>
  <c r="B98"/>
  <c r="U97"/>
  <c r="T97"/>
  <c r="S97"/>
  <c r="R97"/>
  <c r="Q97"/>
  <c r="P97"/>
  <c r="O97"/>
  <c r="M97"/>
  <c r="C97"/>
  <c r="B97"/>
  <c r="U96"/>
  <c r="T96"/>
  <c r="S96"/>
  <c r="R96"/>
  <c r="Q96"/>
  <c r="P96"/>
  <c r="O96"/>
  <c r="M96"/>
  <c r="C96"/>
  <c r="B96"/>
  <c r="U95"/>
  <c r="T95"/>
  <c r="S95"/>
  <c r="R95"/>
  <c r="Q95"/>
  <c r="P95"/>
  <c r="O95"/>
  <c r="M95"/>
  <c r="C95"/>
  <c r="B95"/>
  <c r="U94"/>
  <c r="T94"/>
  <c r="S94"/>
  <c r="R94"/>
  <c r="Q94"/>
  <c r="P94"/>
  <c r="O94"/>
  <c r="M94"/>
  <c r="C94"/>
  <c r="B94"/>
  <c r="U93"/>
  <c r="T93"/>
  <c r="S93"/>
  <c r="R93"/>
  <c r="Q93"/>
  <c r="P93"/>
  <c r="O93"/>
  <c r="M93"/>
  <c r="C93"/>
  <c r="B93"/>
  <c r="U92"/>
  <c r="T92"/>
  <c r="S92"/>
  <c r="R92"/>
  <c r="Q92"/>
  <c r="P92"/>
  <c r="O92"/>
  <c r="M92"/>
  <c r="C92"/>
  <c r="B92"/>
  <c r="U91"/>
  <c r="T91"/>
  <c r="S91"/>
  <c r="R91"/>
  <c r="Q91"/>
  <c r="P91"/>
  <c r="O91"/>
  <c r="M91"/>
  <c r="C91"/>
  <c r="B91"/>
  <c r="U90"/>
  <c r="T90"/>
  <c r="S90"/>
  <c r="R90"/>
  <c r="Q90"/>
  <c r="P90"/>
  <c r="O90"/>
  <c r="M90"/>
  <c r="C90"/>
  <c r="B90"/>
  <c r="U89"/>
  <c r="T89"/>
  <c r="S89"/>
  <c r="R89"/>
  <c r="Q89"/>
  <c r="P89"/>
  <c r="O89"/>
  <c r="M89"/>
  <c r="C89"/>
  <c r="B89"/>
  <c r="U88"/>
  <c r="T88"/>
  <c r="S88"/>
  <c r="R88"/>
  <c r="Q88"/>
  <c r="P88"/>
  <c r="O88"/>
  <c r="M88"/>
  <c r="C88"/>
  <c r="B88"/>
  <c r="U87"/>
  <c r="T87"/>
  <c r="S87"/>
  <c r="R87"/>
  <c r="Q87"/>
  <c r="P87"/>
  <c r="O87"/>
  <c r="M87"/>
  <c r="C87"/>
  <c r="B87"/>
  <c r="U86"/>
  <c r="T86"/>
  <c r="S86"/>
  <c r="R86"/>
  <c r="Q86"/>
  <c r="P86"/>
  <c r="O86"/>
  <c r="M86"/>
  <c r="C86"/>
  <c r="B86"/>
  <c r="U85"/>
  <c r="T85"/>
  <c r="S85"/>
  <c r="R85"/>
  <c r="Q85"/>
  <c r="P85"/>
  <c r="O85"/>
  <c r="M85"/>
  <c r="C85"/>
  <c r="B85"/>
  <c r="U84"/>
  <c r="T84"/>
  <c r="S84"/>
  <c r="R84"/>
  <c r="Q84"/>
  <c r="P84"/>
  <c r="O84"/>
  <c r="M84"/>
  <c r="C84"/>
  <c r="B84"/>
  <c r="U83"/>
  <c r="T83"/>
  <c r="S83"/>
  <c r="R83"/>
  <c r="Q83"/>
  <c r="P83"/>
  <c r="O83"/>
  <c r="M83"/>
  <c r="C83"/>
  <c r="B83"/>
  <c r="U82"/>
  <c r="T82"/>
  <c r="S82"/>
  <c r="R82"/>
  <c r="Q82"/>
  <c r="P82"/>
  <c r="O82"/>
  <c r="M82"/>
  <c r="C82"/>
  <c r="B82"/>
  <c r="U81"/>
  <c r="T81"/>
  <c r="S81"/>
  <c r="R81"/>
  <c r="Q81"/>
  <c r="P81"/>
  <c r="O81"/>
  <c r="M81"/>
  <c r="C81"/>
  <c r="B81"/>
  <c r="U80"/>
  <c r="T80"/>
  <c r="S80"/>
  <c r="R80"/>
  <c r="Q80"/>
  <c r="P80"/>
  <c r="O80"/>
  <c r="M80"/>
  <c r="C80"/>
  <c r="B80"/>
  <c r="U79"/>
  <c r="T79"/>
  <c r="S79"/>
  <c r="R79"/>
  <c r="Q79"/>
  <c r="P79"/>
  <c r="O79"/>
  <c r="M79"/>
  <c r="C79"/>
  <c r="B79"/>
  <c r="U78"/>
  <c r="T78"/>
  <c r="S78"/>
  <c r="R78"/>
  <c r="Q78"/>
  <c r="P78"/>
  <c r="O78"/>
  <c r="M78"/>
  <c r="C78"/>
  <c r="B78"/>
  <c r="U77"/>
  <c r="T77"/>
  <c r="S77"/>
  <c r="R77"/>
  <c r="Q77"/>
  <c r="P77"/>
  <c r="O77"/>
  <c r="M77"/>
  <c r="C77"/>
  <c r="B77"/>
  <c r="U76"/>
  <c r="T76"/>
  <c r="S76"/>
  <c r="R76"/>
  <c r="Q76"/>
  <c r="P76"/>
  <c r="O76"/>
  <c r="M76"/>
  <c r="C76"/>
  <c r="B76"/>
  <c r="U75"/>
  <c r="T75"/>
  <c r="S75"/>
  <c r="R75"/>
  <c r="Q75"/>
  <c r="P75"/>
  <c r="O75"/>
  <c r="M75"/>
  <c r="C75"/>
  <c r="B75"/>
  <c r="U74"/>
  <c r="T74"/>
  <c r="S74"/>
  <c r="R74"/>
  <c r="Q74"/>
  <c r="P74"/>
  <c r="O74"/>
  <c r="M74"/>
  <c r="C74"/>
  <c r="B74"/>
  <c r="U73"/>
  <c r="T73"/>
  <c r="S73"/>
  <c r="R73"/>
  <c r="Q73"/>
  <c r="P73"/>
  <c r="O73"/>
  <c r="M73"/>
  <c r="C73"/>
  <c r="B73"/>
  <c r="U72"/>
  <c r="T72"/>
  <c r="S72"/>
  <c r="R72"/>
  <c r="Q72"/>
  <c r="P72"/>
  <c r="O72"/>
  <c r="M72"/>
  <c r="C72"/>
  <c r="B72"/>
  <c r="U71"/>
  <c r="T71"/>
  <c r="S71"/>
  <c r="R71"/>
  <c r="Q71"/>
  <c r="P71"/>
  <c r="O71"/>
  <c r="M71"/>
  <c r="C71"/>
  <c r="B71"/>
  <c r="U70"/>
  <c r="T70"/>
  <c r="S70"/>
  <c r="R70"/>
  <c r="Q70"/>
  <c r="P70"/>
  <c r="O70"/>
  <c r="M70"/>
  <c r="C70"/>
  <c r="B70"/>
  <c r="U69"/>
  <c r="T69"/>
  <c r="S69"/>
  <c r="R69"/>
  <c r="Q69"/>
  <c r="P69"/>
  <c r="O69"/>
  <c r="M69"/>
  <c r="C69"/>
  <c r="B69"/>
  <c r="U68"/>
  <c r="T68"/>
  <c r="S68"/>
  <c r="R68"/>
  <c r="Q68"/>
  <c r="P68"/>
  <c r="O68"/>
  <c r="M68"/>
  <c r="C68"/>
  <c r="B68"/>
  <c r="U67"/>
  <c r="T67"/>
  <c r="S67"/>
  <c r="R67"/>
  <c r="Q67"/>
  <c r="P67"/>
  <c r="O67"/>
  <c r="M67"/>
  <c r="C67"/>
  <c r="B67"/>
  <c r="U66"/>
  <c r="T66"/>
  <c r="S66"/>
  <c r="R66"/>
  <c r="Q66"/>
  <c r="P66"/>
  <c r="O66"/>
  <c r="M66"/>
  <c r="C66"/>
  <c r="B66"/>
  <c r="U65"/>
  <c r="T65"/>
  <c r="S65"/>
  <c r="R65"/>
  <c r="Q65"/>
  <c r="P65"/>
  <c r="O65"/>
  <c r="M65"/>
  <c r="C65"/>
  <c r="B65"/>
  <c r="U64"/>
  <c r="T64"/>
  <c r="S64"/>
  <c r="R64"/>
  <c r="Q64"/>
  <c r="P64"/>
  <c r="O64"/>
  <c r="M64"/>
  <c r="C64"/>
  <c r="B64"/>
  <c r="U63"/>
  <c r="T63"/>
  <c r="S63"/>
  <c r="R63"/>
  <c r="Q63"/>
  <c r="P63"/>
  <c r="O63"/>
  <c r="M63"/>
  <c r="C63"/>
  <c r="B63"/>
  <c r="U62"/>
  <c r="T62"/>
  <c r="S62"/>
  <c r="R62"/>
  <c r="Q62"/>
  <c r="P62"/>
  <c r="O62"/>
  <c r="M62"/>
  <c r="C62"/>
  <c r="B62"/>
  <c r="U61"/>
  <c r="T61"/>
  <c r="S61"/>
  <c r="R61"/>
  <c r="Q61"/>
  <c r="P61"/>
  <c r="O61"/>
  <c r="M61"/>
  <c r="C61"/>
  <c r="B61"/>
  <c r="U60"/>
  <c r="T60"/>
  <c r="S60"/>
  <c r="R60"/>
  <c r="Q60"/>
  <c r="P60"/>
  <c r="O60"/>
  <c r="M60"/>
  <c r="C60"/>
  <c r="B60"/>
  <c r="U59"/>
  <c r="T59"/>
  <c r="S59"/>
  <c r="R59"/>
  <c r="Q59"/>
  <c r="P59"/>
  <c r="O59"/>
  <c r="M59"/>
  <c r="C59"/>
  <c r="B59"/>
  <c r="U58"/>
  <c r="T58"/>
  <c r="S58"/>
  <c r="R58"/>
  <c r="Q58"/>
  <c r="P58"/>
  <c r="O58"/>
  <c r="M58"/>
  <c r="C58"/>
  <c r="B58"/>
  <c r="U57"/>
  <c r="T57"/>
  <c r="S57"/>
  <c r="R57"/>
  <c r="Q57"/>
  <c r="P57"/>
  <c r="O57"/>
  <c r="M57"/>
  <c r="C57"/>
  <c r="B57"/>
  <c r="U56"/>
  <c r="T56"/>
  <c r="S56"/>
  <c r="R56"/>
  <c r="Q56"/>
  <c r="P56"/>
  <c r="O56"/>
  <c r="M56"/>
  <c r="C56"/>
  <c r="B56"/>
  <c r="U55"/>
  <c r="T55"/>
  <c r="S55"/>
  <c r="R55"/>
  <c r="Q55"/>
  <c r="P55"/>
  <c r="O55"/>
  <c r="M55"/>
  <c r="C55"/>
  <c r="B55"/>
  <c r="U54"/>
  <c r="T54"/>
  <c r="S54"/>
  <c r="R54"/>
  <c r="Q54"/>
  <c r="P54"/>
  <c r="O54"/>
  <c r="M54"/>
  <c r="C54"/>
  <c r="B54"/>
  <c r="U53"/>
  <c r="T53"/>
  <c r="S53"/>
  <c r="R53"/>
  <c r="Q53"/>
  <c r="P53"/>
  <c r="O53"/>
  <c r="M53"/>
  <c r="C53"/>
  <c r="B53"/>
  <c r="U52"/>
  <c r="T52"/>
  <c r="S52"/>
  <c r="R52"/>
  <c r="Q52"/>
  <c r="P52"/>
  <c r="O52"/>
  <c r="M52"/>
  <c r="C52"/>
  <c r="B52"/>
  <c r="U51"/>
  <c r="T51"/>
  <c r="S51"/>
  <c r="R51"/>
  <c r="Q51"/>
  <c r="P51"/>
  <c r="O51"/>
  <c r="M51"/>
  <c r="C51"/>
  <c r="B51"/>
  <c r="U50"/>
  <c r="T50"/>
  <c r="S50"/>
  <c r="R50"/>
  <c r="Q50"/>
  <c r="P50"/>
  <c r="O50"/>
  <c r="M50"/>
  <c r="C50"/>
  <c r="B50"/>
  <c r="U49"/>
  <c r="T49"/>
  <c r="S49"/>
  <c r="R49"/>
  <c r="Q49"/>
  <c r="P49"/>
  <c r="O49"/>
  <c r="M49"/>
  <c r="C49"/>
  <c r="B49"/>
  <c r="U48"/>
  <c r="T48"/>
  <c r="S48"/>
  <c r="R48"/>
  <c r="Q48"/>
  <c r="P48"/>
  <c r="O48"/>
  <c r="M48"/>
  <c r="C48"/>
  <c r="B48"/>
  <c r="U47"/>
  <c r="T47"/>
  <c r="S47"/>
  <c r="R47"/>
  <c r="Q47"/>
  <c r="P47"/>
  <c r="O47"/>
  <c r="M47"/>
  <c r="C47"/>
  <c r="B47"/>
  <c r="U46"/>
  <c r="T46"/>
  <c r="S46"/>
  <c r="R46"/>
  <c r="Q46"/>
  <c r="P46"/>
  <c r="O46"/>
  <c r="M46"/>
  <c r="C46"/>
  <c r="B46"/>
  <c r="U45"/>
  <c r="T45"/>
  <c r="S45"/>
  <c r="R45"/>
  <c r="Q45"/>
  <c r="P45"/>
  <c r="O45"/>
  <c r="M45"/>
  <c r="C45"/>
  <c r="B45"/>
  <c r="U44"/>
  <c r="T44"/>
  <c r="S44"/>
  <c r="R44"/>
  <c r="Q44"/>
  <c r="P44"/>
  <c r="O44"/>
  <c r="M44"/>
  <c r="C44"/>
  <c r="B44"/>
  <c r="U43"/>
  <c r="T43"/>
  <c r="S43"/>
  <c r="R43"/>
  <c r="Q43"/>
  <c r="P43"/>
  <c r="O43"/>
  <c r="M43"/>
  <c r="C43"/>
  <c r="B43"/>
  <c r="U42"/>
  <c r="T42"/>
  <c r="S42"/>
  <c r="R42"/>
  <c r="Q42"/>
  <c r="P42"/>
  <c r="O42"/>
  <c r="M42"/>
  <c r="C42"/>
  <c r="B42"/>
  <c r="U41"/>
  <c r="T41"/>
  <c r="S41"/>
  <c r="R41"/>
  <c r="Q41"/>
  <c r="P41"/>
  <c r="O41"/>
  <c r="M41"/>
  <c r="C41"/>
  <c r="B41"/>
  <c r="U40"/>
  <c r="T40"/>
  <c r="S40"/>
  <c r="R40"/>
  <c r="Q40"/>
  <c r="P40"/>
  <c r="O40"/>
  <c r="M40"/>
  <c r="C40"/>
  <c r="B40"/>
  <c r="U39"/>
  <c r="T39"/>
  <c r="S39"/>
  <c r="R39"/>
  <c r="Q39"/>
  <c r="P39"/>
  <c r="O39"/>
  <c r="M39"/>
  <c r="C39"/>
  <c r="B39"/>
  <c r="U38"/>
  <c r="T38"/>
  <c r="S38"/>
  <c r="R38"/>
  <c r="Q38"/>
  <c r="P38"/>
  <c r="O38"/>
  <c r="M38"/>
  <c r="C38"/>
  <c r="B38"/>
  <c r="U37"/>
  <c r="T37"/>
  <c r="S37"/>
  <c r="R37"/>
  <c r="Q37"/>
  <c r="P37"/>
  <c r="O37"/>
  <c r="M37"/>
  <c r="C37"/>
  <c r="B37"/>
  <c r="U36"/>
  <c r="T36"/>
  <c r="S36"/>
  <c r="R36"/>
  <c r="Q36"/>
  <c r="P36"/>
  <c r="O36"/>
  <c r="M36"/>
  <c r="C36"/>
  <c r="B36"/>
  <c r="U35"/>
  <c r="T35"/>
  <c r="S35"/>
  <c r="R35"/>
  <c r="Q35"/>
  <c r="P35"/>
  <c r="O35"/>
  <c r="M35"/>
  <c r="C35"/>
  <c r="B35"/>
  <c r="U34"/>
  <c r="T34"/>
  <c r="S34"/>
  <c r="R34"/>
  <c r="Q34"/>
  <c r="P34"/>
  <c r="O34"/>
  <c r="M34"/>
  <c r="C34"/>
  <c r="B34"/>
  <c r="U33"/>
  <c r="T33"/>
  <c r="S33"/>
  <c r="R33"/>
  <c r="Q33"/>
  <c r="P33"/>
  <c r="O33"/>
  <c r="M33"/>
  <c r="C33"/>
  <c r="B33"/>
  <c r="U32"/>
  <c r="T32"/>
  <c r="S32"/>
  <c r="R32"/>
  <c r="Q32"/>
  <c r="P32"/>
  <c r="O32"/>
  <c r="M32"/>
  <c r="C32"/>
  <c r="B32"/>
  <c r="U31"/>
  <c r="T31"/>
  <c r="S31"/>
  <c r="R31"/>
  <c r="Q31"/>
  <c r="P31"/>
  <c r="O31"/>
  <c r="M31"/>
  <c r="C31"/>
  <c r="B31"/>
  <c r="U30"/>
  <c r="T30"/>
  <c r="S30"/>
  <c r="S27" s="1"/>
  <c r="R30"/>
  <c r="R27" s="1"/>
  <c r="R25" s="1"/>
  <c r="Q30"/>
  <c r="P30"/>
  <c r="O30"/>
  <c r="O27" s="1"/>
  <c r="M30"/>
  <c r="C30"/>
  <c r="B30"/>
  <c r="U29"/>
  <c r="U27" s="1"/>
  <c r="T29"/>
  <c r="T27" s="1"/>
  <c r="S29"/>
  <c r="R29"/>
  <c r="Q29"/>
  <c r="Q27" s="1"/>
  <c r="P29"/>
  <c r="P27" s="1"/>
  <c r="O29"/>
  <c r="M29"/>
  <c r="C29"/>
  <c r="B29"/>
  <c r="G24"/>
  <c r="C24"/>
  <c r="C22"/>
  <c r="P25" l="1"/>
  <c r="P28" s="1"/>
  <c r="P26"/>
  <c r="H13"/>
  <c r="T25"/>
  <c r="T28" s="1"/>
  <c r="T26"/>
  <c r="H17"/>
  <c r="Q25"/>
  <c r="Q28" s="1"/>
  <c r="Q26"/>
  <c r="H14"/>
  <c r="O26"/>
  <c r="H12"/>
  <c r="O25"/>
  <c r="O28" s="1"/>
  <c r="U25"/>
  <c r="U28" s="1"/>
  <c r="U26"/>
  <c r="H11"/>
  <c r="S26"/>
  <c r="H16"/>
  <c r="S25"/>
  <c r="S28" s="1"/>
  <c r="R28"/>
  <c r="H15"/>
  <c r="R26"/>
</calcChain>
</file>

<file path=xl/comments1.xml><?xml version="1.0" encoding="utf-8"?>
<comments xmlns="http://schemas.openxmlformats.org/spreadsheetml/2006/main">
  <authors>
    <author>FERNANDEZ-AFFANNATO Rita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Vous pouvez utiliser les filtres sur la ligne 28 pour  faciliter vos recherches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Numéro AVS à 13 chiffres
soit 16 positions avec les points
soit 13 positions sans les points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 xml:space="preserve">Cette colonne est libre de texte pour toute remarque de la part des employeurs.
Pour les agences de placement elle sert à indiquer la commune dans laquelle la prestation a été touchée par l'employé. </t>
        </r>
        <r>
          <rPr>
            <b/>
            <sz val="9"/>
            <color indexed="10"/>
            <rFont val="Tahoma"/>
            <family val="2"/>
          </rPr>
          <t xml:space="preserve">(seulement si différent de la commune en C20).
</t>
        </r>
        <r>
          <rPr>
            <b/>
            <sz val="9"/>
            <color indexed="81"/>
            <rFont val="Tahoma"/>
            <family val="2"/>
          </rPr>
          <t xml:space="preserve">
Pour les employeurs dont l'employé a touché un salaire sur plusieurs sites, indiquer la commune concernée </t>
        </r>
        <r>
          <rPr>
            <b/>
            <sz val="9"/>
            <color indexed="10"/>
            <rFont val="Tahoma"/>
            <family val="2"/>
          </rPr>
          <t>(seulement si différent de la commune en C20</t>
        </r>
        <r>
          <rPr>
            <b/>
            <sz val="9"/>
            <color indexed="81"/>
            <rFont val="Tahoma"/>
            <family val="2"/>
          </rPr>
          <t>).
Pour les caisses de compensation c'est dans cette colonne qu'elle indiquent leur nom puisque en C22 apparaît le nom de la raison sociale de l'employeur.</t>
        </r>
      </text>
    </comment>
  </commentList>
</comments>
</file>

<file path=xl/sharedStrings.xml><?xml version="1.0" encoding="utf-8"?>
<sst xmlns="http://schemas.openxmlformats.org/spreadsheetml/2006/main" count="24" uniqueCount="24">
  <si>
    <t>Saisir le nom de l'employeur</t>
  </si>
  <si>
    <t>Numéro de contribuable Personne Morale (PM) ou Personne Physique (PP)</t>
  </si>
  <si>
    <t>Tableau de bord des données manquantes</t>
  </si>
  <si>
    <r>
      <t xml:space="preserve">LISTE NOMINATIVE
</t>
    </r>
    <r>
      <rPr>
        <sz val="12"/>
        <color indexed="8"/>
        <rFont val="Arial"/>
        <family val="2"/>
      </rPr>
      <t>Accord franco-suisse du 11 avril 1983 relatif
à l'imposition des travailleurs frontaliers</t>
    </r>
  </si>
  <si>
    <t>Commune</t>
  </si>
  <si>
    <t>ici commune concernée</t>
  </si>
  <si>
    <t>Année</t>
  </si>
  <si>
    <t>Raison sociale de l'entreprise</t>
  </si>
  <si>
    <t xml:space="preserve">Numéro entreprise </t>
  </si>
  <si>
    <t>Total masse salariale</t>
  </si>
  <si>
    <t>Salaire versé</t>
  </si>
  <si>
    <t>Entreprise</t>
  </si>
  <si>
    <t>numéro</t>
  </si>
  <si>
    <t>Numéro AVS
000.0000.0000.00
13 chiffres sans points
ou
16 positions avec points</t>
  </si>
  <si>
    <t>Nom</t>
  </si>
  <si>
    <t>Prénom</t>
  </si>
  <si>
    <t>Date de
naissance
jj.mm.aaaa</t>
  </si>
  <si>
    <t>Numéro Postal Français</t>
  </si>
  <si>
    <t>Commune de domicile</t>
  </si>
  <si>
    <t>du</t>
  </si>
  <si>
    <t>au</t>
  </si>
  <si>
    <t>ch. 8 du certificat de salaire
Salaire brut total</t>
  </si>
  <si>
    <t>Année concernée pour revendication</t>
  </si>
  <si>
    <r>
      <rPr>
        <b/>
        <sz val="14"/>
        <rFont val="Calibri"/>
        <family val="2"/>
        <scheme val="minor"/>
      </rPr>
      <t>Remarque</t>
    </r>
    <r>
      <rPr>
        <b/>
        <sz val="11"/>
        <rFont val="Calibri"/>
        <family val="2"/>
        <scheme val="minor"/>
      </rPr>
      <t xml:space="preserve"> 
</t>
    </r>
    <r>
      <rPr>
        <b/>
        <sz val="11"/>
        <color rgb="FFFF0000"/>
        <rFont val="Calibri"/>
        <family val="2"/>
        <scheme val="minor"/>
      </rPr>
      <t xml:space="preserve">Pour les agences de placement indiquer dans cette colonne le nom de la commune où l'employé a touché son salaire (seulement si différent de la commune en C20).
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color theme="8"/>
        <rFont val="Calibri"/>
        <family val="2"/>
        <scheme val="minor"/>
      </rPr>
      <t>Pour les caisses de compensation : utiliser cette colonne remarque pour indiquer le nom de votre caisse.</t>
    </r>
  </si>
</sst>
</file>

<file path=xl/styles.xml><?xml version="1.0" encoding="utf-8"?>
<styleSheet xmlns="http://schemas.openxmlformats.org/spreadsheetml/2006/main">
  <numFmts count="3">
    <numFmt numFmtId="164" formatCode="000.000.00"/>
    <numFmt numFmtId="165" formatCode="00000"/>
    <numFmt numFmtId="166" formatCode="#,##0.00_ ;[Red]\-#,##0.00\ "/>
  </numFmts>
  <fonts count="2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5"/>
      <color theme="4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5"/>
      <color rgb="FFFF0000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4" fillId="0" borderId="0"/>
  </cellStyleXfs>
  <cellXfs count="114">
    <xf numFmtId="0" fontId="0" fillId="0" borderId="0" xfId="0"/>
    <xf numFmtId="0" fontId="2" fillId="0" borderId="0" xfId="1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4" fontId="3" fillId="0" borderId="0" xfId="1" applyNumberFormat="1" applyFont="1" applyAlignment="1">
      <alignment vertical="top"/>
    </xf>
    <xf numFmtId="0" fontId="3" fillId="0" borderId="0" xfId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/>
    <xf numFmtId="0" fontId="3" fillId="0" borderId="0" xfId="1" applyNumberFormat="1" applyFont="1" applyAlignment="1" applyProtection="1">
      <alignment vertical="top"/>
    </xf>
    <xf numFmtId="0" fontId="1" fillId="0" borderId="0" xfId="1" applyAlignment="1">
      <alignment horizontal="center" vertical="top"/>
    </xf>
    <xf numFmtId="0" fontId="1" fillId="0" borderId="0" xfId="1" applyAlignment="1">
      <alignment vertical="top"/>
    </xf>
    <xf numFmtId="0" fontId="2" fillId="0" borderId="0" xfId="1" applyFont="1" applyAlignment="1">
      <alignment vertical="top"/>
    </xf>
    <xf numFmtId="0" fontId="4" fillId="0" borderId="1" xfId="2" applyBorder="1" applyAlignment="1">
      <alignment vertical="top"/>
    </xf>
    <xf numFmtId="0" fontId="2" fillId="0" borderId="2" xfId="1" applyFont="1" applyBorder="1" applyAlignment="1">
      <alignment vertical="top"/>
    </xf>
    <xf numFmtId="164" fontId="3" fillId="0" borderId="3" xfId="1" applyNumberFormat="1" applyFont="1" applyBorder="1" applyAlignment="1">
      <alignment vertical="top"/>
    </xf>
    <xf numFmtId="0" fontId="4" fillId="0" borderId="0" xfId="2" applyBorder="1" applyAlignment="1">
      <alignment vertical="top"/>
    </xf>
    <xf numFmtId="0" fontId="4" fillId="0" borderId="7" xfId="2" applyBorder="1" applyAlignment="1">
      <alignment vertical="top"/>
    </xf>
    <xf numFmtId="0" fontId="2" fillId="0" borderId="8" xfId="1" applyFont="1" applyBorder="1" applyAlignment="1">
      <alignment vertical="top"/>
    </xf>
    <xf numFmtId="164" fontId="3" fillId="0" borderId="9" xfId="1" applyNumberFormat="1" applyFont="1" applyBorder="1" applyAlignment="1">
      <alignment vertical="top"/>
    </xf>
    <xf numFmtId="0" fontId="7" fillId="0" borderId="1" xfId="1" applyFont="1" applyBorder="1" applyAlignment="1" applyProtection="1">
      <alignment horizontal="left" vertical="top"/>
    </xf>
    <xf numFmtId="0" fontId="7" fillId="0" borderId="2" xfId="1" applyFont="1" applyBorder="1" applyAlignment="1" applyProtection="1">
      <alignment horizontal="left" vertical="top"/>
    </xf>
    <xf numFmtId="0" fontId="7" fillId="0" borderId="3" xfId="1" applyFont="1" applyBorder="1" applyAlignment="1" applyProtection="1">
      <alignment horizontal="left" vertical="top"/>
    </xf>
    <xf numFmtId="164" fontId="3" fillId="0" borderId="0" xfId="1" applyNumberFormat="1" applyFont="1" applyAlignment="1">
      <alignment vertical="top"/>
    </xf>
    <xf numFmtId="0" fontId="7" fillId="0" borderId="16" xfId="1" applyFont="1" applyBorder="1" applyAlignment="1" applyProtection="1">
      <alignment horizontal="left" vertical="top"/>
    </xf>
    <xf numFmtId="0" fontId="7" fillId="0" borderId="0" xfId="1" applyFont="1" applyBorder="1" applyAlignment="1" applyProtection="1">
      <alignment horizontal="left" vertical="top"/>
    </xf>
    <xf numFmtId="0" fontId="7" fillId="0" borderId="17" xfId="1" applyFont="1" applyBorder="1" applyAlignment="1" applyProtection="1">
      <alignment horizontal="left" vertical="top"/>
    </xf>
    <xf numFmtId="0" fontId="7" fillId="0" borderId="4" xfId="1" applyFont="1" applyBorder="1" applyAlignment="1" applyProtection="1">
      <alignment horizontal="left" vertical="top"/>
    </xf>
    <xf numFmtId="0" fontId="7" fillId="0" borderId="5" xfId="1" applyFont="1" applyBorder="1" applyAlignment="1" applyProtection="1">
      <alignment horizontal="left" vertical="top"/>
    </xf>
    <xf numFmtId="0" fontId="7" fillId="0" borderId="6" xfId="1" applyFont="1" applyBorder="1" applyAlignment="1" applyProtection="1">
      <alignment horizontal="left"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 applyProtection="1">
      <alignment vertical="top"/>
    </xf>
    <xf numFmtId="165" fontId="8" fillId="0" borderId="0" xfId="2" applyNumberFormat="1" applyFont="1" applyBorder="1" applyAlignment="1" applyProtection="1">
      <alignment vertical="top"/>
    </xf>
    <xf numFmtId="0" fontId="8" fillId="0" borderId="0" xfId="2" applyFont="1" applyBorder="1" applyAlignment="1" applyProtection="1"/>
    <xf numFmtId="0" fontId="8" fillId="0" borderId="0" xfId="2" applyNumberFormat="1" applyFont="1" applyBorder="1" applyAlignment="1" applyProtection="1">
      <alignment vertical="top"/>
    </xf>
    <xf numFmtId="0" fontId="4" fillId="0" borderId="0" xfId="2" applyAlignment="1">
      <alignment horizontal="center" vertical="top"/>
    </xf>
    <xf numFmtId="0" fontId="4" fillId="0" borderId="0" xfId="2" applyAlignment="1">
      <alignment vertical="top"/>
    </xf>
    <xf numFmtId="0" fontId="2" fillId="0" borderId="0" xfId="2" applyFont="1" applyAlignment="1">
      <alignment vertical="top"/>
    </xf>
    <xf numFmtId="0" fontId="2" fillId="0" borderId="0" xfId="2" applyFont="1" applyBorder="1" applyAlignment="1">
      <alignment vertical="top"/>
    </xf>
    <xf numFmtId="164" fontId="3" fillId="0" borderId="0" xfId="2" applyNumberFormat="1" applyFont="1" applyBorder="1" applyAlignment="1">
      <alignment vertical="top"/>
    </xf>
    <xf numFmtId="0" fontId="3" fillId="0" borderId="0" xfId="2" applyFont="1" applyBorder="1" applyAlignment="1">
      <alignment vertical="top"/>
    </xf>
    <xf numFmtId="0" fontId="3" fillId="0" borderId="0" xfId="2" applyFont="1" applyBorder="1" applyAlignment="1" applyProtection="1">
      <alignment vertical="top"/>
    </xf>
    <xf numFmtId="165" fontId="3" fillId="0" borderId="0" xfId="2" applyNumberFormat="1" applyFont="1" applyBorder="1" applyAlignment="1" applyProtection="1">
      <alignment vertical="top"/>
    </xf>
    <xf numFmtId="0" fontId="3" fillId="0" borderId="0" xfId="2" applyFont="1" applyBorder="1" applyAlignment="1" applyProtection="1"/>
    <xf numFmtId="0" fontId="3" fillId="0" borderId="0" xfId="2" applyNumberFormat="1" applyFont="1" applyAlignment="1">
      <alignment vertical="top"/>
    </xf>
    <xf numFmtId="0" fontId="2" fillId="0" borderId="0" xfId="2" applyFont="1" applyBorder="1" applyAlignment="1">
      <alignment horizontal="center" vertical="top" wrapText="1"/>
    </xf>
    <xf numFmtId="0" fontId="9" fillId="0" borderId="0" xfId="2" applyFont="1" applyBorder="1" applyAlignment="1">
      <alignment horizontal="center" vertical="top" wrapText="1"/>
    </xf>
    <xf numFmtId="0" fontId="10" fillId="2" borderId="18" xfId="2" applyFont="1" applyFill="1" applyBorder="1" applyAlignment="1" applyProtection="1">
      <alignment horizontal="center" vertical="top"/>
      <protection locked="0"/>
    </xf>
    <xf numFmtId="0" fontId="11" fillId="0" borderId="0" xfId="2" applyFont="1" applyBorder="1" applyAlignment="1" applyProtection="1">
      <alignment horizontal="center" vertical="top"/>
    </xf>
    <xf numFmtId="165" fontId="11" fillId="0" borderId="0" xfId="2" applyNumberFormat="1" applyFont="1" applyBorder="1" applyAlignment="1" applyProtection="1">
      <alignment horizontal="center" vertical="top"/>
    </xf>
    <xf numFmtId="0" fontId="11" fillId="0" borderId="0" xfId="2" applyFont="1" applyBorder="1" applyAlignment="1" applyProtection="1"/>
    <xf numFmtId="0" fontId="3" fillId="0" borderId="0" xfId="1" applyNumberFormat="1" applyFont="1" applyAlignment="1">
      <alignment vertical="top"/>
    </xf>
    <xf numFmtId="164" fontId="3" fillId="0" borderId="0" xfId="2" applyNumberFormat="1" applyFont="1" applyAlignment="1">
      <alignment vertical="top"/>
    </xf>
    <xf numFmtId="0" fontId="3" fillId="0" borderId="0" xfId="2" applyFont="1" applyAlignment="1">
      <alignment vertical="top"/>
    </xf>
    <xf numFmtId="0" fontId="3" fillId="0" borderId="0" xfId="2" applyFont="1" applyAlignment="1" applyProtection="1">
      <alignment vertical="top"/>
    </xf>
    <xf numFmtId="165" fontId="3" fillId="0" borderId="0" xfId="2" applyNumberFormat="1" applyFont="1" applyAlignment="1" applyProtection="1">
      <alignment vertical="top"/>
    </xf>
    <xf numFmtId="0" fontId="3" fillId="0" borderId="0" xfId="2" applyFont="1" applyAlignment="1" applyProtection="1"/>
    <xf numFmtId="0" fontId="10" fillId="0" borderId="19" xfId="1" applyFont="1" applyBorder="1" applyAlignment="1">
      <alignment vertical="top"/>
    </xf>
    <xf numFmtId="164" fontId="10" fillId="0" borderId="20" xfId="1" applyNumberFormat="1" applyFont="1" applyBorder="1" applyAlignment="1">
      <alignment vertical="top"/>
    </xf>
    <xf numFmtId="0" fontId="5" fillId="0" borderId="21" xfId="2" applyFont="1" applyBorder="1" applyAlignment="1">
      <alignment horizontal="center" vertical="top"/>
    </xf>
    <xf numFmtId="164" fontId="4" fillId="0" borderId="0" xfId="2" applyNumberFormat="1" applyAlignment="1">
      <alignment vertical="top"/>
    </xf>
    <xf numFmtId="0" fontId="4" fillId="0" borderId="0" xfId="2" applyAlignment="1" applyProtection="1">
      <alignment vertical="top"/>
    </xf>
    <xf numFmtId="165" fontId="4" fillId="0" borderId="0" xfId="2" applyNumberFormat="1" applyAlignment="1" applyProtection="1">
      <alignment vertical="top"/>
    </xf>
    <xf numFmtId="0" fontId="4" fillId="0" borderId="0" xfId="2" applyAlignment="1" applyProtection="1"/>
    <xf numFmtId="165" fontId="10" fillId="0" borderId="0" xfId="2" applyNumberFormat="1" applyFont="1" applyBorder="1" applyAlignment="1" applyProtection="1">
      <alignment horizontal="center" vertical="top"/>
    </xf>
    <xf numFmtId="4" fontId="10" fillId="0" borderId="0" xfId="2" applyNumberFormat="1" applyFont="1" applyBorder="1" applyAlignment="1" applyProtection="1">
      <alignment horizontal="center" vertical="top"/>
    </xf>
    <xf numFmtId="4" fontId="10" fillId="0" borderId="0" xfId="2" applyNumberFormat="1" applyFont="1" applyBorder="1" applyAlignment="1" applyProtection="1"/>
    <xf numFmtId="0" fontId="13" fillId="0" borderId="0" xfId="2" applyFont="1" applyBorder="1" applyAlignment="1">
      <alignment vertical="top"/>
    </xf>
    <xf numFmtId="0" fontId="3" fillId="0" borderId="0" xfId="2" applyFont="1" applyBorder="1" applyAlignment="1">
      <alignment horizontal="center" vertical="top"/>
    </xf>
    <xf numFmtId="0" fontId="3" fillId="0" borderId="0" xfId="2" applyFont="1" applyBorder="1" applyAlignment="1" applyProtection="1">
      <alignment horizontal="center" vertical="top"/>
    </xf>
    <xf numFmtId="165" fontId="3" fillId="0" borderId="0" xfId="2" applyNumberFormat="1" applyFont="1" applyBorder="1" applyAlignment="1" applyProtection="1">
      <alignment horizontal="center" vertical="top"/>
    </xf>
    <xf numFmtId="0" fontId="1" fillId="0" borderId="0" xfId="1" applyAlignment="1">
      <alignment horizontal="left" vertical="top"/>
    </xf>
    <xf numFmtId="0" fontId="3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17" fillId="0" borderId="22" xfId="0" applyFont="1" applyBorder="1" applyAlignment="1">
      <alignment horizontal="center" vertical="center" wrapText="1"/>
    </xf>
    <xf numFmtId="164" fontId="18" fillId="0" borderId="22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165" fontId="18" fillId="0" borderId="7" xfId="0" applyNumberFormat="1" applyFont="1" applyBorder="1" applyAlignment="1" applyProtection="1">
      <alignment horizontal="center" vertical="center" wrapText="1"/>
    </xf>
    <xf numFmtId="165" fontId="18" fillId="0" borderId="23" xfId="0" applyNumberFormat="1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166" fontId="18" fillId="0" borderId="9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2" fillId="0" borderId="23" xfId="1" applyFont="1" applyBorder="1" applyAlignment="1">
      <alignment vertical="top"/>
    </xf>
    <xf numFmtId="1" fontId="3" fillId="2" borderId="23" xfId="1" applyNumberFormat="1" applyFont="1" applyFill="1" applyBorder="1" applyAlignment="1" applyProtection="1">
      <alignment horizontal="center" vertical="top"/>
      <protection locked="0"/>
    </xf>
    <xf numFmtId="0" fontId="3" fillId="2" borderId="23" xfId="1" applyFont="1" applyFill="1" applyBorder="1" applyAlignment="1" applyProtection="1">
      <alignment vertical="top"/>
      <protection locked="0"/>
    </xf>
    <xf numFmtId="14" fontId="3" fillId="2" borderId="23" xfId="1" applyNumberFormat="1" applyFont="1" applyFill="1" applyBorder="1" applyAlignment="1" applyProtection="1">
      <alignment vertical="top"/>
      <protection locked="0"/>
    </xf>
    <xf numFmtId="165" fontId="3" fillId="2" borderId="23" xfId="1" applyNumberFormat="1" applyFont="1" applyFill="1" applyBorder="1" applyAlignment="1" applyProtection="1">
      <alignment vertical="top"/>
      <protection locked="0"/>
    </xf>
    <xf numFmtId="166" fontId="3" fillId="2" borderId="23" xfId="1" applyNumberFormat="1" applyFont="1" applyFill="1" applyBorder="1" applyAlignment="1" applyProtection="1">
      <protection locked="0"/>
    </xf>
    <xf numFmtId="0" fontId="1" fillId="0" borderId="23" xfId="1" applyNumberFormat="1" applyBorder="1" applyAlignment="1">
      <alignment horizontal="center" vertical="top"/>
    </xf>
    <xf numFmtId="0" fontId="3" fillId="0" borderId="0" xfId="1" applyFont="1" applyAlignment="1" applyProtection="1">
      <alignment vertical="top"/>
      <protection locked="0"/>
    </xf>
    <xf numFmtId="165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protection locked="0"/>
    </xf>
    <xf numFmtId="0" fontId="14" fillId="0" borderId="0" xfId="1" applyFont="1" applyAlignment="1">
      <alignment horizontal="center" vertical="top"/>
    </xf>
    <xf numFmtId="0" fontId="15" fillId="0" borderId="19" xfId="1" applyFont="1" applyBorder="1" applyAlignment="1" applyProtection="1">
      <alignment horizontal="center" vertical="top"/>
    </xf>
    <xf numFmtId="0" fontId="15" fillId="0" borderId="21" xfId="1" applyFont="1" applyBorder="1" applyAlignment="1" applyProtection="1">
      <alignment horizontal="center" vertical="top"/>
    </xf>
    <xf numFmtId="0" fontId="5" fillId="2" borderId="4" xfId="1" applyFont="1" applyFill="1" applyBorder="1" applyAlignment="1" applyProtection="1">
      <alignment horizontal="center" vertical="top"/>
      <protection locked="0"/>
    </xf>
    <xf numFmtId="0" fontId="5" fillId="2" borderId="5" xfId="1" applyFont="1" applyFill="1" applyBorder="1" applyAlignment="1" applyProtection="1">
      <alignment horizontal="center" vertical="top"/>
      <protection locked="0"/>
    </xf>
    <xf numFmtId="0" fontId="5" fillId="2" borderId="6" xfId="1" applyFont="1" applyFill="1" applyBorder="1" applyAlignment="1" applyProtection="1">
      <alignment horizontal="center" vertical="top"/>
      <protection locked="0"/>
    </xf>
    <xf numFmtId="0" fontId="6" fillId="0" borderId="10" xfId="1" applyFont="1" applyBorder="1" applyAlignment="1" applyProtection="1">
      <alignment horizontal="center" vertical="top"/>
    </xf>
    <xf numFmtId="0" fontId="6" fillId="0" borderId="11" xfId="1" applyFont="1" applyBorder="1" applyAlignment="1" applyProtection="1">
      <alignment horizontal="center" vertical="top"/>
    </xf>
    <xf numFmtId="0" fontId="6" fillId="0" borderId="12" xfId="1" applyFont="1" applyBorder="1" applyAlignment="1" applyProtection="1">
      <alignment horizontal="center" vertical="top"/>
    </xf>
    <xf numFmtId="0" fontId="5" fillId="2" borderId="13" xfId="1" applyFont="1" applyFill="1" applyBorder="1" applyAlignment="1" applyProtection="1">
      <alignment horizontal="left" vertical="top"/>
      <protection locked="0"/>
    </xf>
    <xf numFmtId="0" fontId="5" fillId="2" borderId="14" xfId="1" applyFont="1" applyFill="1" applyBorder="1" applyAlignment="1" applyProtection="1">
      <alignment horizontal="left" vertical="top"/>
      <protection locked="0"/>
    </xf>
    <xf numFmtId="0" fontId="5" fillId="2" borderId="15" xfId="1" applyFont="1" applyFill="1" applyBorder="1" applyAlignment="1" applyProtection="1">
      <alignment horizontal="left" vertical="top"/>
      <protection locked="0"/>
    </xf>
    <xf numFmtId="0" fontId="8" fillId="0" borderId="0" xfId="2" applyFont="1" applyBorder="1" applyAlignment="1">
      <alignment horizontal="center" vertical="top" wrapText="1"/>
    </xf>
    <xf numFmtId="0" fontId="5" fillId="2" borderId="10" xfId="1" applyFont="1" applyFill="1" applyBorder="1" applyAlignment="1" applyProtection="1">
      <alignment horizontal="center" vertical="top"/>
      <protection locked="0"/>
    </xf>
    <xf numFmtId="0" fontId="5" fillId="2" borderId="11" xfId="1" applyFont="1" applyFill="1" applyBorder="1" applyAlignment="1" applyProtection="1">
      <alignment horizontal="center" vertical="top"/>
      <protection locked="0"/>
    </xf>
    <xf numFmtId="0" fontId="5" fillId="2" borderId="12" xfId="1" applyFont="1" applyFill="1" applyBorder="1" applyAlignment="1" applyProtection="1">
      <alignment horizontal="center" vertical="top"/>
      <protection locked="0"/>
    </xf>
    <xf numFmtId="0" fontId="10" fillId="0" borderId="19" xfId="2" applyFont="1" applyBorder="1" applyAlignment="1">
      <alignment horizontal="center" vertical="top"/>
    </xf>
    <xf numFmtId="0" fontId="10" fillId="0" borderId="21" xfId="2" applyFont="1" applyBorder="1" applyAlignment="1">
      <alignment horizontal="center" vertical="top"/>
    </xf>
    <xf numFmtId="4" fontId="12" fillId="0" borderId="10" xfId="2" applyNumberFormat="1" applyFont="1" applyBorder="1" applyAlignment="1">
      <alignment horizontal="center" vertical="top"/>
    </xf>
    <xf numFmtId="4" fontId="12" fillId="0" borderId="12" xfId="2" applyNumberFormat="1" applyFont="1" applyBorder="1" applyAlignment="1">
      <alignment horizontal="center" vertical="top"/>
    </xf>
  </cellXfs>
  <cellStyles count="3">
    <cellStyle name="Normal" xfId="0" builtinId="0"/>
    <cellStyle name="Normal 5" xfId="2"/>
    <cellStyle name="Normal_Rendement impôts-2004-SJIC" xfId="1"/>
  </cellStyles>
  <dxfs count="4"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17</xdr:row>
      <xdr:rowOff>358775</xdr:rowOff>
    </xdr:from>
    <xdr:to>
      <xdr:col>1</xdr:col>
      <xdr:colOff>468630</xdr:colOff>
      <xdr:row>17</xdr:row>
      <xdr:rowOff>1028700</xdr:rowOff>
    </xdr:to>
    <xdr:pic>
      <xdr:nvPicPr>
        <xdr:cNvPr id="2" name="Image 1" descr="cid:image004.gif@01D4E003.77788DA0">
          <a:extLst>
            <a:ext uri="{FF2B5EF4-FFF2-40B4-BE49-F238E27FC236}">
              <a16:creationId xmlns:a16="http://schemas.microsoft.com/office/drawing/2014/main" xmlns="" id="{1BA57156-1BC0-4C20-B9DE-5A6BA11D52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155" y="2629535"/>
          <a:ext cx="447675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66674</xdr:colOff>
      <xdr:row>12</xdr:row>
      <xdr:rowOff>114300</xdr:rowOff>
    </xdr:from>
    <xdr:to>
      <xdr:col>6</xdr:col>
      <xdr:colOff>1314450</xdr:colOff>
      <xdr:row>18</xdr:row>
      <xdr:rowOff>47625</xdr:rowOff>
    </xdr:to>
    <xdr:sp macro="" textlink="">
      <xdr:nvSpPr>
        <xdr:cNvPr id="3" name="Ruban vers le haut 4">
          <a:extLst>
            <a:ext uri="{FF2B5EF4-FFF2-40B4-BE49-F238E27FC236}">
              <a16:creationId xmlns:a16="http://schemas.microsoft.com/office/drawing/2014/main" xmlns="" id="{E09C821B-96AC-4512-94D4-C7817B497787}"/>
            </a:ext>
          </a:extLst>
        </xdr:cNvPr>
        <xdr:cNvSpPr/>
      </xdr:nvSpPr>
      <xdr:spPr>
        <a:xfrm>
          <a:off x="6246494" y="1554480"/>
          <a:ext cx="6071236" cy="1868805"/>
        </a:xfrm>
        <a:prstGeom prst="ribbon2">
          <a:avLst>
            <a:gd name="adj1" fmla="val 9445"/>
            <a:gd name="adj2" fmla="val 6859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H" sz="1100" b="1">
              <a:solidFill>
                <a:sysClr val="windowText" lastClr="000000"/>
              </a:solidFill>
            </a:rPr>
            <a:t>L'employeur</a:t>
          </a:r>
          <a:r>
            <a:rPr lang="fr-CH" sz="1100" b="1" baseline="0">
              <a:solidFill>
                <a:sysClr val="windowText" lastClr="000000"/>
              </a:solidFill>
            </a:rPr>
            <a:t> doit renseigner tous les champs compris de D à L </a:t>
          </a:r>
          <a:r>
            <a:rPr lang="fr-CH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avant de renvoyer à la commune ce fichier </a:t>
          </a:r>
          <a:r>
            <a:rPr lang="fr-CH" sz="1100" b="1" baseline="0">
              <a:solidFill>
                <a:sysClr val="windowText" lastClr="000000"/>
              </a:solidFill>
            </a:rPr>
            <a:t>Liste Nominative . Ces informations sont en sa possession ou celle de son employé. Merci de vérifier  ci-contre le</a:t>
          </a: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 "Tableau de bord des données manquantes"</a:t>
          </a:r>
        </a:p>
        <a:p>
          <a:pPr algn="ctr"/>
          <a:endParaRPr lang="fr-CH" sz="1100" b="1" baseline="0">
            <a:solidFill>
              <a:sysClr val="windowText" lastClr="000000"/>
            </a:solidFill>
          </a:endParaRPr>
        </a:p>
        <a:p>
          <a:pPr algn="ctr"/>
          <a:r>
            <a:rPr lang="fr-CH" sz="1100" b="1" baseline="0">
              <a:solidFill>
                <a:sysClr val="windowText" lastClr="000000"/>
              </a:solidFill>
            </a:rPr>
            <a:t>La liste nominative sera non valable si cette règle n'est pas respectée. La commune vous la renverra pour compléter les champs manquants.</a:t>
          </a:r>
        </a:p>
        <a:p>
          <a:pPr algn="ctr"/>
          <a:endParaRPr lang="fr-CH" sz="11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5</xdr:col>
      <xdr:colOff>1283491</xdr:colOff>
      <xdr:row>5</xdr:row>
      <xdr:rowOff>59531</xdr:rowOff>
    </xdr:from>
    <xdr:to>
      <xdr:col>7</xdr:col>
      <xdr:colOff>197643</xdr:colOff>
      <xdr:row>10</xdr:row>
      <xdr:rowOff>238124</xdr:rowOff>
    </xdr:to>
    <xdr:sp macro="" textlink="">
      <xdr:nvSpPr>
        <xdr:cNvPr id="4" name="Pensées 6">
          <a:extLst>
            <a:ext uri="{FF2B5EF4-FFF2-40B4-BE49-F238E27FC236}">
              <a16:creationId xmlns:a16="http://schemas.microsoft.com/office/drawing/2014/main" xmlns="" id="{4E2D56E0-6302-47B5-83F5-F9747A9A5A99}"/>
            </a:ext>
          </a:extLst>
        </xdr:cNvPr>
        <xdr:cNvSpPr/>
      </xdr:nvSpPr>
      <xdr:spPr>
        <a:xfrm>
          <a:off x="10267471" y="59531"/>
          <a:ext cx="2548892" cy="1214913"/>
        </a:xfrm>
        <a:prstGeom prst="cloudCallout">
          <a:avLst>
            <a:gd name="adj1" fmla="val -43676"/>
            <a:gd name="adj2" fmla="val 636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Astuce : déplacez-vous uniquement  dans les  cases à saisir en utilisant la touche "Tabulateur"</a:t>
          </a:r>
        </a:p>
      </xdr:txBody>
    </xdr:sp>
    <xdr:clientData fPrintsWithSheet="0"/>
  </xdr:twoCellAnchor>
  <xdr:twoCellAnchor>
    <xdr:from>
      <xdr:col>6</xdr:col>
      <xdr:colOff>171450</xdr:colOff>
      <xdr:row>10</xdr:row>
      <xdr:rowOff>180977</xdr:rowOff>
    </xdr:from>
    <xdr:to>
      <xdr:col>7</xdr:col>
      <xdr:colOff>0</xdr:colOff>
      <xdr:row>13</xdr:row>
      <xdr:rowOff>38100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xmlns="" id="{D339C1A8-AD21-4022-BD42-2C293B86EDDE}"/>
            </a:ext>
          </a:extLst>
        </xdr:cNvPr>
        <xdr:cNvCxnSpPr/>
      </xdr:nvCxnSpPr>
      <xdr:spPr>
        <a:xfrm flipV="1">
          <a:off x="11174730" y="1217297"/>
          <a:ext cx="1443990" cy="421003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523875</xdr:colOff>
      <xdr:row>6</xdr:row>
      <xdr:rowOff>107156</xdr:rowOff>
    </xdr:from>
    <xdr:ext cx="2837892" cy="7184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C902844B-7379-4CEF-9F79-5D55502BF2A1}"/>
            </a:ext>
          </a:extLst>
        </xdr:cNvPr>
        <xdr:cNvSpPr/>
      </xdr:nvSpPr>
      <xdr:spPr>
        <a:xfrm>
          <a:off x="18636615" y="305276"/>
          <a:ext cx="2837892" cy="718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Projet pilote</a:t>
          </a:r>
        </a:p>
      </xdr:txBody>
    </xdr:sp>
    <xdr:clientData/>
  </xdr:oneCellAnchor>
  <xdr:twoCellAnchor>
    <xdr:from>
      <xdr:col>8</xdr:col>
      <xdr:colOff>47625</xdr:colOff>
      <xdr:row>17</xdr:row>
      <xdr:rowOff>376504</xdr:rowOff>
    </xdr:from>
    <xdr:to>
      <xdr:col>13</xdr:col>
      <xdr:colOff>511974</xdr:colOff>
      <xdr:row>27</xdr:row>
      <xdr:rowOff>483660</xdr:rowOff>
    </xdr:to>
    <xdr:sp macro="" textlink="">
      <xdr:nvSpPr>
        <xdr:cNvPr id="7" name="Rectangle avec flèche vers le bas 13">
          <a:extLst>
            <a:ext uri="{FF2B5EF4-FFF2-40B4-BE49-F238E27FC236}">
              <a16:creationId xmlns:a16="http://schemas.microsoft.com/office/drawing/2014/main" xmlns="" id="{02600FA8-233A-491F-AE44-F79A2A827F6B}"/>
            </a:ext>
          </a:extLst>
        </xdr:cNvPr>
        <xdr:cNvSpPr/>
      </xdr:nvSpPr>
      <xdr:spPr>
        <a:xfrm>
          <a:off x="13352145" y="2647264"/>
          <a:ext cx="6186969" cy="3002756"/>
        </a:xfrm>
        <a:prstGeom prst="downArrowCallout">
          <a:avLst>
            <a:gd name="adj1" fmla="val 15126"/>
            <a:gd name="adj2" fmla="val 9042"/>
            <a:gd name="adj3" fmla="val 25000"/>
            <a:gd name="adj4" fmla="val 74760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200" b="0">
              <a:solidFill>
                <a:sysClr val="windowText" lastClr="000000"/>
              </a:solidFill>
            </a:rPr>
            <a:t>Salaire encaissé doit</a:t>
          </a:r>
          <a:r>
            <a:rPr lang="fr-CH" sz="1200" b="0" baseline="0">
              <a:solidFill>
                <a:sysClr val="windowText" lastClr="000000"/>
              </a:solidFill>
            </a:rPr>
            <a:t> être </a:t>
          </a:r>
          <a:r>
            <a:rPr lang="fr-CH" sz="1200" b="1" u="sng" baseline="0">
              <a:solidFill>
                <a:sysClr val="windowText" lastClr="000000"/>
              </a:solidFill>
            </a:rPr>
            <a:t>obligatoirement renseigné </a:t>
          </a:r>
          <a:r>
            <a:rPr lang="fr-CH" sz="1200" b="1" u="none" baseline="0">
              <a:solidFill>
                <a:sysClr val="windowText" lastClr="000000"/>
              </a:solidFill>
            </a:rPr>
            <a:t> </a:t>
          </a:r>
          <a:r>
            <a:rPr lang="fr-CH" sz="1100" baseline="0">
              <a:solidFill>
                <a:sysClr val="windowText" lastClr="000000"/>
              </a:solidFill>
            </a:rPr>
            <a:t>période par  période  de laquelle l'employé a touché son salaire :</a:t>
          </a:r>
        </a:p>
        <a:p>
          <a:pPr algn="l"/>
          <a:r>
            <a:rPr lang="fr-CH" sz="1100" baseline="0">
              <a:solidFill>
                <a:sysClr val="windowText" lastClr="000000"/>
              </a:solidFill>
            </a:rPr>
            <a:t>Exemple : si </a:t>
          </a:r>
          <a:r>
            <a:rPr lang="fr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l'employé </a:t>
          </a:r>
          <a:r>
            <a:rPr lang="fr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aseline="0">
              <a:solidFill>
                <a:sysClr val="windowText" lastClr="000000"/>
              </a:solidFill>
            </a:rPr>
            <a:t>a eu un gain sur deux années différentes  : </a:t>
          </a:r>
        </a:p>
        <a:p>
          <a:pPr algn="l"/>
          <a:r>
            <a:rPr lang="fr-CH" sz="1100" baseline="0">
              <a:solidFill>
                <a:sysClr val="windowText" lastClr="000000"/>
              </a:solidFill>
            </a:rPr>
            <a:t>01.05.18 à 31.12.18	montant  X</a:t>
          </a:r>
        </a:p>
        <a:p>
          <a:pPr algn="l"/>
          <a:r>
            <a:rPr lang="fr-CH" sz="1100" baseline="0">
              <a:solidFill>
                <a:sysClr val="windowText" lastClr="000000"/>
              </a:solidFill>
            </a:rPr>
            <a:t>01.01.19 à 31.12.19                    	montant  Y</a:t>
          </a:r>
        </a:p>
        <a:p>
          <a:pPr algn="l"/>
          <a:r>
            <a:rPr lang="fr-CH" sz="1400" b="1" cap="small" baseline="0">
              <a:solidFill>
                <a:schemeClr val="bg1"/>
              </a:solidFill>
            </a:rPr>
            <a:t>Pour les agences de placement ou les entreprises concernées :</a:t>
          </a:r>
          <a:r>
            <a:rPr lang="fr-CH" sz="1300" b="1" cap="small" baseline="0">
              <a:solidFill>
                <a:sysClr val="windowText" lastClr="000000"/>
              </a:solidFill>
            </a:rPr>
            <a:t>  </a:t>
          </a:r>
          <a:r>
            <a:rPr lang="fr-CH" sz="1300" b="1" baseline="0">
              <a:solidFill>
                <a:sysClr val="windowText" lastClr="000000"/>
              </a:solidFill>
            </a:rPr>
            <a:t>si  le salaire touché n'a pas été gagné dans la commune  à qui vous renvoyez cette liste : indiquer dans colonne "Remarque" le nom de la commune où l'employé a touché le salaire (1 ligne par commune concernée).</a:t>
          </a:r>
          <a:endParaRPr lang="fr-CH" sz="1300" b="1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13</xdr:col>
      <xdr:colOff>524925</xdr:colOff>
      <xdr:row>17</xdr:row>
      <xdr:rowOff>238124</xdr:rowOff>
    </xdr:from>
    <xdr:to>
      <xdr:col>13</xdr:col>
      <xdr:colOff>3107525</xdr:colOff>
      <xdr:row>25</xdr:row>
      <xdr:rowOff>140758</xdr:rowOff>
    </xdr:to>
    <xdr:sp macro="" textlink="">
      <xdr:nvSpPr>
        <xdr:cNvPr id="8" name="Rectangle avec flèche vers la gauche 14">
          <a:extLst>
            <a:ext uri="{FF2B5EF4-FFF2-40B4-BE49-F238E27FC236}">
              <a16:creationId xmlns:a16="http://schemas.microsoft.com/office/drawing/2014/main" xmlns="" id="{D705F4CF-9FE0-4EC1-B0AA-437BBCECC825}"/>
            </a:ext>
          </a:extLst>
        </xdr:cNvPr>
        <xdr:cNvSpPr/>
      </xdr:nvSpPr>
      <xdr:spPr>
        <a:xfrm>
          <a:off x="19552065" y="2508884"/>
          <a:ext cx="2582600" cy="2417234"/>
        </a:xfrm>
        <a:prstGeom prst="leftArrowCallout">
          <a:avLst>
            <a:gd name="adj1" fmla="val 21552"/>
            <a:gd name="adj2" fmla="val 21552"/>
            <a:gd name="adj3" fmla="val 25000"/>
            <a:gd name="adj4" fmla="val 6497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>
              <a:solidFill>
                <a:sysClr val="windowText" lastClr="000000"/>
              </a:solidFill>
            </a:rPr>
            <a:t>Pas de ligne ou champs</a:t>
          </a:r>
          <a:r>
            <a:rPr lang="fr-CH" sz="1100" baseline="0">
              <a:solidFill>
                <a:sysClr val="windowText" lastClr="000000"/>
              </a:solidFill>
            </a:rPr>
            <a:t> </a:t>
          </a:r>
          <a:r>
            <a:rPr lang="fr-CH" sz="1100">
              <a:solidFill>
                <a:sysClr val="windowText" lastClr="000000"/>
              </a:solidFill>
            </a:rPr>
            <a:t>vides SVP.</a:t>
          </a:r>
        </a:p>
        <a:p>
          <a:pPr algn="l"/>
          <a:r>
            <a:rPr lang="fr-CH" sz="1100">
              <a:solidFill>
                <a:sysClr val="windowText" lastClr="000000"/>
              </a:solidFill>
            </a:rPr>
            <a:t>Si</a:t>
          </a:r>
          <a:r>
            <a:rPr lang="fr-CH" sz="1100" baseline="0">
              <a:solidFill>
                <a:sysClr val="windowText" lastClr="000000"/>
              </a:solidFill>
            </a:rPr>
            <a:t> un employé a eu deux périodes de gain : répéter les informations des colonne D à L (copier/coller) et saisir la seconde période concernée ainsi que le salaire touché durant celle-ci.</a:t>
          </a:r>
          <a:endParaRPr lang="fr-CH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13</xdr:col>
      <xdr:colOff>3774283</xdr:colOff>
      <xdr:row>22</xdr:row>
      <xdr:rowOff>154781</xdr:rowOff>
    </xdr:from>
    <xdr:to>
      <xdr:col>36</xdr:col>
      <xdr:colOff>251369</xdr:colOff>
      <xdr:row>27</xdr:row>
      <xdr:rowOff>1629040</xdr:rowOff>
    </xdr:to>
    <xdr:sp macro="" textlink="">
      <xdr:nvSpPr>
        <xdr:cNvPr id="9" name="Rectangle avec flèche vers la gauche 11">
          <a:extLst>
            <a:ext uri="{FF2B5EF4-FFF2-40B4-BE49-F238E27FC236}">
              <a16:creationId xmlns:a16="http://schemas.microsoft.com/office/drawing/2014/main" xmlns="" id="{60B99E69-C05E-45CA-81BA-50ABCC18155C}"/>
            </a:ext>
          </a:extLst>
        </xdr:cNvPr>
        <xdr:cNvSpPr/>
      </xdr:nvSpPr>
      <xdr:spPr>
        <a:xfrm>
          <a:off x="22801423" y="4353401"/>
          <a:ext cx="7465126" cy="2441999"/>
        </a:xfrm>
        <a:prstGeom prst="leftArrowCallout">
          <a:avLst>
            <a:gd name="adj1" fmla="val 21552"/>
            <a:gd name="adj2" fmla="val 21552"/>
            <a:gd name="adj3" fmla="val 25000"/>
            <a:gd name="adj4" fmla="val 88115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400">
              <a:solidFill>
                <a:sysClr val="windowText" lastClr="000000"/>
              </a:solidFill>
            </a:rPr>
            <a:t>Selon les instructions 21.045</a:t>
          </a:r>
        </a:p>
        <a:p>
          <a:pPr algn="l"/>
          <a:r>
            <a:rPr lang="fr-CH" sz="1400">
              <a:solidFill>
                <a:sysClr val="windowText" lastClr="000000"/>
              </a:solidFill>
            </a:rPr>
            <a:t>Chiffre 2,</a:t>
          </a:r>
          <a:r>
            <a:rPr lang="fr-CH" sz="1400" baseline="0">
              <a:solidFill>
                <a:sysClr val="windowText" lastClr="000000"/>
              </a:solidFill>
            </a:rPr>
            <a:t> b</a:t>
          </a:r>
        </a:p>
        <a:p>
          <a:pPr algn="l"/>
          <a:r>
            <a:rPr lang="fr-FR" sz="14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 lieu de travail du frontalier, lequel coïncide avec le siège de l'entreprise, sauf si ce collaborateur est rattaché à une succursale ou un établissement stable situé dans une autre commune. Dans ce cas, l'entreprise qui occupe des frontaliers tant à son siège qu'à son établissement stable, doit établir une liste nominative à l'intention de chacune des communes intéressées</a:t>
          </a:r>
          <a:r>
            <a:rPr lang="fr-FR" sz="1400" i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/>
          <a:endParaRPr lang="fr-FR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fr-CH" sz="14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titre exceptionnel  </a:t>
          </a:r>
          <a:r>
            <a:rPr lang="fr-CH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 l'employeur ou la caisse devait déroger à ce principe , il doit indiquer dans la colonne "Remarque" le nom de la commune concernée.</a:t>
          </a:r>
          <a:endParaRPr lang="fr-CH" sz="1400">
            <a:solidFill>
              <a:sysClr val="windowText" lastClr="000000"/>
            </a:solidFill>
            <a:effectLst/>
          </a:endParaRPr>
        </a:p>
        <a:p>
          <a:pPr algn="l"/>
          <a:endParaRPr lang="fr-CH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00"/>
  <sheetViews>
    <sheetView tabSelected="1" topLeftCell="A6" zoomScale="70" zoomScaleNormal="70" workbookViewId="0">
      <selection activeCell="E109" sqref="E109"/>
    </sheetView>
  </sheetViews>
  <sheetFormatPr baseColWidth="10" defaultColWidth="6.85546875" defaultRowHeight="12.75" customHeight="1"/>
  <cols>
    <col min="1" max="1" width="0.42578125" style="9" customWidth="1"/>
    <col min="2" max="2" width="53.42578125" style="10" customWidth="1"/>
    <col min="3" max="3" width="8.85546875" style="10" customWidth="1"/>
    <col min="4" max="4" width="27.28515625" style="21" customWidth="1"/>
    <col min="5" max="5" width="40.85546875" style="3" customWidth="1"/>
    <col min="6" max="6" width="29.42578125" style="3" customWidth="1"/>
    <col min="7" max="7" width="23.5703125" style="70" customWidth="1"/>
    <col min="8" max="8" width="10" style="91" bestFit="1" customWidth="1"/>
    <col min="9" max="9" width="15.140625" style="92" customWidth="1"/>
    <col min="10" max="10" width="12.42578125" style="91" customWidth="1"/>
    <col min="11" max="11" width="11.140625" style="91" customWidth="1"/>
    <col min="12" max="12" width="31.42578125" style="93" customWidth="1"/>
    <col min="13" max="13" width="13.28515625" style="49" customWidth="1"/>
    <col min="14" max="14" width="56.85546875" style="3" customWidth="1"/>
    <col min="15" max="15" width="16" style="8" hidden="1" customWidth="1"/>
    <col min="16" max="16" width="14" style="9" hidden="1" customWidth="1"/>
    <col min="17" max="17" width="14.140625" style="9" hidden="1" customWidth="1"/>
    <col min="18" max="18" width="16" style="8" hidden="1" customWidth="1"/>
    <col min="19" max="19" width="13.140625" style="9" hidden="1" customWidth="1"/>
    <col min="20" max="20" width="11.42578125" style="9" hidden="1" customWidth="1"/>
    <col min="21" max="21" width="13.42578125" style="9" hidden="1" customWidth="1"/>
    <col min="22" max="266" width="6.85546875" style="9"/>
    <col min="267" max="267" width="13" style="9" customWidth="1"/>
    <col min="268" max="268" width="46.140625" style="9" customWidth="1"/>
    <col min="269" max="269" width="25.140625" style="9" customWidth="1"/>
    <col min="270" max="270" width="12.140625" style="9" customWidth="1"/>
    <col min="271" max="271" width="27.85546875" style="9" customWidth="1"/>
    <col min="272" max="272" width="6.85546875" style="9"/>
    <col min="273" max="273" width="0" style="9" hidden="1" customWidth="1"/>
    <col min="274" max="522" width="6.85546875" style="9"/>
    <col min="523" max="523" width="13" style="9" customWidth="1"/>
    <col min="524" max="524" width="46.140625" style="9" customWidth="1"/>
    <col min="525" max="525" width="25.140625" style="9" customWidth="1"/>
    <col min="526" max="526" width="12.140625" style="9" customWidth="1"/>
    <col min="527" max="527" width="27.85546875" style="9" customWidth="1"/>
    <col min="528" max="528" width="6.85546875" style="9"/>
    <col min="529" max="529" width="0" style="9" hidden="1" customWidth="1"/>
    <col min="530" max="778" width="6.85546875" style="9"/>
    <col min="779" max="779" width="13" style="9" customWidth="1"/>
    <col min="780" max="780" width="46.140625" style="9" customWidth="1"/>
    <col min="781" max="781" width="25.140625" style="9" customWidth="1"/>
    <col min="782" max="782" width="12.140625" style="9" customWidth="1"/>
    <col min="783" max="783" width="27.85546875" style="9" customWidth="1"/>
    <col min="784" max="784" width="6.85546875" style="9"/>
    <col min="785" max="785" width="0" style="9" hidden="1" customWidth="1"/>
    <col min="786" max="1034" width="6.85546875" style="9"/>
    <col min="1035" max="1035" width="13" style="9" customWidth="1"/>
    <col min="1036" max="1036" width="46.140625" style="9" customWidth="1"/>
    <col min="1037" max="1037" width="25.140625" style="9" customWidth="1"/>
    <col min="1038" max="1038" width="12.140625" style="9" customWidth="1"/>
    <col min="1039" max="1039" width="27.85546875" style="9" customWidth="1"/>
    <col min="1040" max="1040" width="6.85546875" style="9"/>
    <col min="1041" max="1041" width="0" style="9" hidden="1" customWidth="1"/>
    <col min="1042" max="1290" width="6.85546875" style="9"/>
    <col min="1291" max="1291" width="13" style="9" customWidth="1"/>
    <col min="1292" max="1292" width="46.140625" style="9" customWidth="1"/>
    <col min="1293" max="1293" width="25.140625" style="9" customWidth="1"/>
    <col min="1294" max="1294" width="12.140625" style="9" customWidth="1"/>
    <col min="1295" max="1295" width="27.85546875" style="9" customWidth="1"/>
    <col min="1296" max="1296" width="6.85546875" style="9"/>
    <col min="1297" max="1297" width="0" style="9" hidden="1" customWidth="1"/>
    <col min="1298" max="1546" width="6.85546875" style="9"/>
    <col min="1547" max="1547" width="13" style="9" customWidth="1"/>
    <col min="1548" max="1548" width="46.140625" style="9" customWidth="1"/>
    <col min="1549" max="1549" width="25.140625" style="9" customWidth="1"/>
    <col min="1550" max="1550" width="12.140625" style="9" customWidth="1"/>
    <col min="1551" max="1551" width="27.85546875" style="9" customWidth="1"/>
    <col min="1552" max="1552" width="6.85546875" style="9"/>
    <col min="1553" max="1553" width="0" style="9" hidden="1" customWidth="1"/>
    <col min="1554" max="1802" width="6.85546875" style="9"/>
    <col min="1803" max="1803" width="13" style="9" customWidth="1"/>
    <col min="1804" max="1804" width="46.140625" style="9" customWidth="1"/>
    <col min="1805" max="1805" width="25.140625" style="9" customWidth="1"/>
    <col min="1806" max="1806" width="12.140625" style="9" customWidth="1"/>
    <col min="1807" max="1807" width="27.85546875" style="9" customWidth="1"/>
    <col min="1808" max="1808" width="6.85546875" style="9"/>
    <col min="1809" max="1809" width="0" style="9" hidden="1" customWidth="1"/>
    <col min="1810" max="2058" width="6.85546875" style="9"/>
    <col min="2059" max="2059" width="13" style="9" customWidth="1"/>
    <col min="2060" max="2060" width="46.140625" style="9" customWidth="1"/>
    <col min="2061" max="2061" width="25.140625" style="9" customWidth="1"/>
    <col min="2062" max="2062" width="12.140625" style="9" customWidth="1"/>
    <col min="2063" max="2063" width="27.85546875" style="9" customWidth="1"/>
    <col min="2064" max="2064" width="6.85546875" style="9"/>
    <col min="2065" max="2065" width="0" style="9" hidden="1" customWidth="1"/>
    <col min="2066" max="2314" width="6.85546875" style="9"/>
    <col min="2315" max="2315" width="13" style="9" customWidth="1"/>
    <col min="2316" max="2316" width="46.140625" style="9" customWidth="1"/>
    <col min="2317" max="2317" width="25.140625" style="9" customWidth="1"/>
    <col min="2318" max="2318" width="12.140625" style="9" customWidth="1"/>
    <col min="2319" max="2319" width="27.85546875" style="9" customWidth="1"/>
    <col min="2320" max="2320" width="6.85546875" style="9"/>
    <col min="2321" max="2321" width="0" style="9" hidden="1" customWidth="1"/>
    <col min="2322" max="2570" width="6.85546875" style="9"/>
    <col min="2571" max="2571" width="13" style="9" customWidth="1"/>
    <col min="2572" max="2572" width="46.140625" style="9" customWidth="1"/>
    <col min="2573" max="2573" width="25.140625" style="9" customWidth="1"/>
    <col min="2574" max="2574" width="12.140625" style="9" customWidth="1"/>
    <col min="2575" max="2575" width="27.85546875" style="9" customWidth="1"/>
    <col min="2576" max="2576" width="6.85546875" style="9"/>
    <col min="2577" max="2577" width="0" style="9" hidden="1" customWidth="1"/>
    <col min="2578" max="2826" width="6.85546875" style="9"/>
    <col min="2827" max="2827" width="13" style="9" customWidth="1"/>
    <col min="2828" max="2828" width="46.140625" style="9" customWidth="1"/>
    <col min="2829" max="2829" width="25.140625" style="9" customWidth="1"/>
    <col min="2830" max="2830" width="12.140625" style="9" customWidth="1"/>
    <col min="2831" max="2831" width="27.85546875" style="9" customWidth="1"/>
    <col min="2832" max="2832" width="6.85546875" style="9"/>
    <col min="2833" max="2833" width="0" style="9" hidden="1" customWidth="1"/>
    <col min="2834" max="3082" width="6.85546875" style="9"/>
    <col min="3083" max="3083" width="13" style="9" customWidth="1"/>
    <col min="3084" max="3084" width="46.140625" style="9" customWidth="1"/>
    <col min="3085" max="3085" width="25.140625" style="9" customWidth="1"/>
    <col min="3086" max="3086" width="12.140625" style="9" customWidth="1"/>
    <col min="3087" max="3087" width="27.85546875" style="9" customWidth="1"/>
    <col min="3088" max="3088" width="6.85546875" style="9"/>
    <col min="3089" max="3089" width="0" style="9" hidden="1" customWidth="1"/>
    <col min="3090" max="3338" width="6.85546875" style="9"/>
    <col min="3339" max="3339" width="13" style="9" customWidth="1"/>
    <col min="3340" max="3340" width="46.140625" style="9" customWidth="1"/>
    <col min="3341" max="3341" width="25.140625" style="9" customWidth="1"/>
    <col min="3342" max="3342" width="12.140625" style="9" customWidth="1"/>
    <col min="3343" max="3343" width="27.85546875" style="9" customWidth="1"/>
    <col min="3344" max="3344" width="6.85546875" style="9"/>
    <col min="3345" max="3345" width="0" style="9" hidden="1" customWidth="1"/>
    <col min="3346" max="3594" width="6.85546875" style="9"/>
    <col min="3595" max="3595" width="13" style="9" customWidth="1"/>
    <col min="3596" max="3596" width="46.140625" style="9" customWidth="1"/>
    <col min="3597" max="3597" width="25.140625" style="9" customWidth="1"/>
    <col min="3598" max="3598" width="12.140625" style="9" customWidth="1"/>
    <col min="3599" max="3599" width="27.85546875" style="9" customWidth="1"/>
    <col min="3600" max="3600" width="6.85546875" style="9"/>
    <col min="3601" max="3601" width="0" style="9" hidden="1" customWidth="1"/>
    <col min="3602" max="3850" width="6.85546875" style="9"/>
    <col min="3851" max="3851" width="13" style="9" customWidth="1"/>
    <col min="3852" max="3852" width="46.140625" style="9" customWidth="1"/>
    <col min="3853" max="3853" width="25.140625" style="9" customWidth="1"/>
    <col min="3854" max="3854" width="12.140625" style="9" customWidth="1"/>
    <col min="3855" max="3855" width="27.85546875" style="9" customWidth="1"/>
    <col min="3856" max="3856" width="6.85546875" style="9"/>
    <col min="3857" max="3857" width="0" style="9" hidden="1" customWidth="1"/>
    <col min="3858" max="4106" width="6.85546875" style="9"/>
    <col min="4107" max="4107" width="13" style="9" customWidth="1"/>
    <col min="4108" max="4108" width="46.140625" style="9" customWidth="1"/>
    <col min="4109" max="4109" width="25.140625" style="9" customWidth="1"/>
    <col min="4110" max="4110" width="12.140625" style="9" customWidth="1"/>
    <col min="4111" max="4111" width="27.85546875" style="9" customWidth="1"/>
    <col min="4112" max="4112" width="6.85546875" style="9"/>
    <col min="4113" max="4113" width="0" style="9" hidden="1" customWidth="1"/>
    <col min="4114" max="4362" width="6.85546875" style="9"/>
    <col min="4363" max="4363" width="13" style="9" customWidth="1"/>
    <col min="4364" max="4364" width="46.140625" style="9" customWidth="1"/>
    <col min="4365" max="4365" width="25.140625" style="9" customWidth="1"/>
    <col min="4366" max="4366" width="12.140625" style="9" customWidth="1"/>
    <col min="4367" max="4367" width="27.85546875" style="9" customWidth="1"/>
    <col min="4368" max="4368" width="6.85546875" style="9"/>
    <col min="4369" max="4369" width="0" style="9" hidden="1" customWidth="1"/>
    <col min="4370" max="4618" width="6.85546875" style="9"/>
    <col min="4619" max="4619" width="13" style="9" customWidth="1"/>
    <col min="4620" max="4620" width="46.140625" style="9" customWidth="1"/>
    <col min="4621" max="4621" width="25.140625" style="9" customWidth="1"/>
    <col min="4622" max="4622" width="12.140625" style="9" customWidth="1"/>
    <col min="4623" max="4623" width="27.85546875" style="9" customWidth="1"/>
    <col min="4624" max="4624" width="6.85546875" style="9"/>
    <col min="4625" max="4625" width="0" style="9" hidden="1" customWidth="1"/>
    <col min="4626" max="4874" width="6.85546875" style="9"/>
    <col min="4875" max="4875" width="13" style="9" customWidth="1"/>
    <col min="4876" max="4876" width="46.140625" style="9" customWidth="1"/>
    <col min="4877" max="4877" width="25.140625" style="9" customWidth="1"/>
    <col min="4878" max="4878" width="12.140625" style="9" customWidth="1"/>
    <col min="4879" max="4879" width="27.85546875" style="9" customWidth="1"/>
    <col min="4880" max="4880" width="6.85546875" style="9"/>
    <col min="4881" max="4881" width="0" style="9" hidden="1" customWidth="1"/>
    <col min="4882" max="5130" width="6.85546875" style="9"/>
    <col min="5131" max="5131" width="13" style="9" customWidth="1"/>
    <col min="5132" max="5132" width="46.140625" style="9" customWidth="1"/>
    <col min="5133" max="5133" width="25.140625" style="9" customWidth="1"/>
    <col min="5134" max="5134" width="12.140625" style="9" customWidth="1"/>
    <col min="5135" max="5135" width="27.85546875" style="9" customWidth="1"/>
    <col min="5136" max="5136" width="6.85546875" style="9"/>
    <col min="5137" max="5137" width="0" style="9" hidden="1" customWidth="1"/>
    <col min="5138" max="5386" width="6.85546875" style="9"/>
    <col min="5387" max="5387" width="13" style="9" customWidth="1"/>
    <col min="5388" max="5388" width="46.140625" style="9" customWidth="1"/>
    <col min="5389" max="5389" width="25.140625" style="9" customWidth="1"/>
    <col min="5390" max="5390" width="12.140625" style="9" customWidth="1"/>
    <col min="5391" max="5391" width="27.85546875" style="9" customWidth="1"/>
    <col min="5392" max="5392" width="6.85546875" style="9"/>
    <col min="5393" max="5393" width="0" style="9" hidden="1" customWidth="1"/>
    <col min="5394" max="5642" width="6.85546875" style="9"/>
    <col min="5643" max="5643" width="13" style="9" customWidth="1"/>
    <col min="5644" max="5644" width="46.140625" style="9" customWidth="1"/>
    <col min="5645" max="5645" width="25.140625" style="9" customWidth="1"/>
    <col min="5646" max="5646" width="12.140625" style="9" customWidth="1"/>
    <col min="5647" max="5647" width="27.85546875" style="9" customWidth="1"/>
    <col min="5648" max="5648" width="6.85546875" style="9"/>
    <col min="5649" max="5649" width="0" style="9" hidden="1" customWidth="1"/>
    <col min="5650" max="5898" width="6.85546875" style="9"/>
    <col min="5899" max="5899" width="13" style="9" customWidth="1"/>
    <col min="5900" max="5900" width="46.140625" style="9" customWidth="1"/>
    <col min="5901" max="5901" width="25.140625" style="9" customWidth="1"/>
    <col min="5902" max="5902" width="12.140625" style="9" customWidth="1"/>
    <col min="5903" max="5903" width="27.85546875" style="9" customWidth="1"/>
    <col min="5904" max="5904" width="6.85546875" style="9"/>
    <col min="5905" max="5905" width="0" style="9" hidden="1" customWidth="1"/>
    <col min="5906" max="6154" width="6.85546875" style="9"/>
    <col min="6155" max="6155" width="13" style="9" customWidth="1"/>
    <col min="6156" max="6156" width="46.140625" style="9" customWidth="1"/>
    <col min="6157" max="6157" width="25.140625" style="9" customWidth="1"/>
    <col min="6158" max="6158" width="12.140625" style="9" customWidth="1"/>
    <col min="6159" max="6159" width="27.85546875" style="9" customWidth="1"/>
    <col min="6160" max="6160" width="6.85546875" style="9"/>
    <col min="6161" max="6161" width="0" style="9" hidden="1" customWidth="1"/>
    <col min="6162" max="6410" width="6.85546875" style="9"/>
    <col min="6411" max="6411" width="13" style="9" customWidth="1"/>
    <col min="6412" max="6412" width="46.140625" style="9" customWidth="1"/>
    <col min="6413" max="6413" width="25.140625" style="9" customWidth="1"/>
    <col min="6414" max="6414" width="12.140625" style="9" customWidth="1"/>
    <col min="6415" max="6415" width="27.85546875" style="9" customWidth="1"/>
    <col min="6416" max="6416" width="6.85546875" style="9"/>
    <col min="6417" max="6417" width="0" style="9" hidden="1" customWidth="1"/>
    <col min="6418" max="6666" width="6.85546875" style="9"/>
    <col min="6667" max="6667" width="13" style="9" customWidth="1"/>
    <col min="6668" max="6668" width="46.140625" style="9" customWidth="1"/>
    <col min="6669" max="6669" width="25.140625" style="9" customWidth="1"/>
    <col min="6670" max="6670" width="12.140625" style="9" customWidth="1"/>
    <col min="6671" max="6671" width="27.85546875" style="9" customWidth="1"/>
    <col min="6672" max="6672" width="6.85546875" style="9"/>
    <col min="6673" max="6673" width="0" style="9" hidden="1" customWidth="1"/>
    <col min="6674" max="6922" width="6.85546875" style="9"/>
    <col min="6923" max="6923" width="13" style="9" customWidth="1"/>
    <col min="6924" max="6924" width="46.140625" style="9" customWidth="1"/>
    <col min="6925" max="6925" width="25.140625" style="9" customWidth="1"/>
    <col min="6926" max="6926" width="12.140625" style="9" customWidth="1"/>
    <col min="6927" max="6927" width="27.85546875" style="9" customWidth="1"/>
    <col min="6928" max="6928" width="6.85546875" style="9"/>
    <col min="6929" max="6929" width="0" style="9" hidden="1" customWidth="1"/>
    <col min="6930" max="7178" width="6.85546875" style="9"/>
    <col min="7179" max="7179" width="13" style="9" customWidth="1"/>
    <col min="7180" max="7180" width="46.140625" style="9" customWidth="1"/>
    <col min="7181" max="7181" width="25.140625" style="9" customWidth="1"/>
    <col min="7182" max="7182" width="12.140625" style="9" customWidth="1"/>
    <col min="7183" max="7183" width="27.85546875" style="9" customWidth="1"/>
    <col min="7184" max="7184" width="6.85546875" style="9"/>
    <col min="7185" max="7185" width="0" style="9" hidden="1" customWidth="1"/>
    <col min="7186" max="7434" width="6.85546875" style="9"/>
    <col min="7435" max="7435" width="13" style="9" customWidth="1"/>
    <col min="7436" max="7436" width="46.140625" style="9" customWidth="1"/>
    <col min="7437" max="7437" width="25.140625" style="9" customWidth="1"/>
    <col min="7438" max="7438" width="12.140625" style="9" customWidth="1"/>
    <col min="7439" max="7439" width="27.85546875" style="9" customWidth="1"/>
    <col min="7440" max="7440" width="6.85546875" style="9"/>
    <col min="7441" max="7441" width="0" style="9" hidden="1" customWidth="1"/>
    <col min="7442" max="7690" width="6.85546875" style="9"/>
    <col min="7691" max="7691" width="13" style="9" customWidth="1"/>
    <col min="7692" max="7692" width="46.140625" style="9" customWidth="1"/>
    <col min="7693" max="7693" width="25.140625" style="9" customWidth="1"/>
    <col min="7694" max="7694" width="12.140625" style="9" customWidth="1"/>
    <col min="7695" max="7695" width="27.85546875" style="9" customWidth="1"/>
    <col min="7696" max="7696" width="6.85546875" style="9"/>
    <col min="7697" max="7697" width="0" style="9" hidden="1" customWidth="1"/>
    <col min="7698" max="7946" width="6.85546875" style="9"/>
    <col min="7947" max="7947" width="13" style="9" customWidth="1"/>
    <col min="7948" max="7948" width="46.140625" style="9" customWidth="1"/>
    <col min="7949" max="7949" width="25.140625" style="9" customWidth="1"/>
    <col min="7950" max="7950" width="12.140625" style="9" customWidth="1"/>
    <col min="7951" max="7951" width="27.85546875" style="9" customWidth="1"/>
    <col min="7952" max="7952" width="6.85546875" style="9"/>
    <col min="7953" max="7953" width="0" style="9" hidden="1" customWidth="1"/>
    <col min="7954" max="8202" width="6.85546875" style="9"/>
    <col min="8203" max="8203" width="13" style="9" customWidth="1"/>
    <col min="8204" max="8204" width="46.140625" style="9" customWidth="1"/>
    <col min="8205" max="8205" width="25.140625" style="9" customWidth="1"/>
    <col min="8206" max="8206" width="12.140625" style="9" customWidth="1"/>
    <col min="8207" max="8207" width="27.85546875" style="9" customWidth="1"/>
    <col min="8208" max="8208" width="6.85546875" style="9"/>
    <col min="8209" max="8209" width="0" style="9" hidden="1" customWidth="1"/>
    <col min="8210" max="8458" width="6.85546875" style="9"/>
    <col min="8459" max="8459" width="13" style="9" customWidth="1"/>
    <col min="8460" max="8460" width="46.140625" style="9" customWidth="1"/>
    <col min="8461" max="8461" width="25.140625" style="9" customWidth="1"/>
    <col min="8462" max="8462" width="12.140625" style="9" customWidth="1"/>
    <col min="8463" max="8463" width="27.85546875" style="9" customWidth="1"/>
    <col min="8464" max="8464" width="6.85546875" style="9"/>
    <col min="8465" max="8465" width="0" style="9" hidden="1" customWidth="1"/>
    <col min="8466" max="8714" width="6.85546875" style="9"/>
    <col min="8715" max="8715" width="13" style="9" customWidth="1"/>
    <col min="8716" max="8716" width="46.140625" style="9" customWidth="1"/>
    <col min="8717" max="8717" width="25.140625" style="9" customWidth="1"/>
    <col min="8718" max="8718" width="12.140625" style="9" customWidth="1"/>
    <col min="8719" max="8719" width="27.85546875" style="9" customWidth="1"/>
    <col min="8720" max="8720" width="6.85546875" style="9"/>
    <col min="8721" max="8721" width="0" style="9" hidden="1" customWidth="1"/>
    <col min="8722" max="8970" width="6.85546875" style="9"/>
    <col min="8971" max="8971" width="13" style="9" customWidth="1"/>
    <col min="8972" max="8972" width="46.140625" style="9" customWidth="1"/>
    <col min="8973" max="8973" width="25.140625" style="9" customWidth="1"/>
    <col min="8974" max="8974" width="12.140625" style="9" customWidth="1"/>
    <col min="8975" max="8975" width="27.85546875" style="9" customWidth="1"/>
    <col min="8976" max="8976" width="6.85546875" style="9"/>
    <col min="8977" max="8977" width="0" style="9" hidden="1" customWidth="1"/>
    <col min="8978" max="9226" width="6.85546875" style="9"/>
    <col min="9227" max="9227" width="13" style="9" customWidth="1"/>
    <col min="9228" max="9228" width="46.140625" style="9" customWidth="1"/>
    <col min="9229" max="9229" width="25.140625" style="9" customWidth="1"/>
    <col min="9230" max="9230" width="12.140625" style="9" customWidth="1"/>
    <col min="9231" max="9231" width="27.85546875" style="9" customWidth="1"/>
    <col min="9232" max="9232" width="6.85546875" style="9"/>
    <col min="9233" max="9233" width="0" style="9" hidden="1" customWidth="1"/>
    <col min="9234" max="9482" width="6.85546875" style="9"/>
    <col min="9483" max="9483" width="13" style="9" customWidth="1"/>
    <col min="9484" max="9484" width="46.140625" style="9" customWidth="1"/>
    <col min="9485" max="9485" width="25.140625" style="9" customWidth="1"/>
    <col min="9486" max="9486" width="12.140625" style="9" customWidth="1"/>
    <col min="9487" max="9487" width="27.85546875" style="9" customWidth="1"/>
    <col min="9488" max="9488" width="6.85546875" style="9"/>
    <col min="9489" max="9489" width="0" style="9" hidden="1" customWidth="1"/>
    <col min="9490" max="9738" width="6.85546875" style="9"/>
    <col min="9739" max="9739" width="13" style="9" customWidth="1"/>
    <col min="9740" max="9740" width="46.140625" style="9" customWidth="1"/>
    <col min="9741" max="9741" width="25.140625" style="9" customWidth="1"/>
    <col min="9742" max="9742" width="12.140625" style="9" customWidth="1"/>
    <col min="9743" max="9743" width="27.85546875" style="9" customWidth="1"/>
    <col min="9744" max="9744" width="6.85546875" style="9"/>
    <col min="9745" max="9745" width="0" style="9" hidden="1" customWidth="1"/>
    <col min="9746" max="9994" width="6.85546875" style="9"/>
    <col min="9995" max="9995" width="13" style="9" customWidth="1"/>
    <col min="9996" max="9996" width="46.140625" style="9" customWidth="1"/>
    <col min="9997" max="9997" width="25.140625" style="9" customWidth="1"/>
    <col min="9998" max="9998" width="12.140625" style="9" customWidth="1"/>
    <col min="9999" max="9999" width="27.85546875" style="9" customWidth="1"/>
    <col min="10000" max="10000" width="6.85546875" style="9"/>
    <col min="10001" max="10001" width="0" style="9" hidden="1" customWidth="1"/>
    <col min="10002" max="10250" width="6.85546875" style="9"/>
    <col min="10251" max="10251" width="13" style="9" customWidth="1"/>
    <col min="10252" max="10252" width="46.140625" style="9" customWidth="1"/>
    <col min="10253" max="10253" width="25.140625" style="9" customWidth="1"/>
    <col min="10254" max="10254" width="12.140625" style="9" customWidth="1"/>
    <col min="10255" max="10255" width="27.85546875" style="9" customWidth="1"/>
    <col min="10256" max="10256" width="6.85546875" style="9"/>
    <col min="10257" max="10257" width="0" style="9" hidden="1" customWidth="1"/>
    <col min="10258" max="10506" width="6.85546875" style="9"/>
    <col min="10507" max="10507" width="13" style="9" customWidth="1"/>
    <col min="10508" max="10508" width="46.140625" style="9" customWidth="1"/>
    <col min="10509" max="10509" width="25.140625" style="9" customWidth="1"/>
    <col min="10510" max="10510" width="12.140625" style="9" customWidth="1"/>
    <col min="10511" max="10511" width="27.85546875" style="9" customWidth="1"/>
    <col min="10512" max="10512" width="6.85546875" style="9"/>
    <col min="10513" max="10513" width="0" style="9" hidden="1" customWidth="1"/>
    <col min="10514" max="10762" width="6.85546875" style="9"/>
    <col min="10763" max="10763" width="13" style="9" customWidth="1"/>
    <col min="10764" max="10764" width="46.140625" style="9" customWidth="1"/>
    <col min="10765" max="10765" width="25.140625" style="9" customWidth="1"/>
    <col min="10766" max="10766" width="12.140625" style="9" customWidth="1"/>
    <col min="10767" max="10767" width="27.85546875" style="9" customWidth="1"/>
    <col min="10768" max="10768" width="6.85546875" style="9"/>
    <col min="10769" max="10769" width="0" style="9" hidden="1" customWidth="1"/>
    <col min="10770" max="11018" width="6.85546875" style="9"/>
    <col min="11019" max="11019" width="13" style="9" customWidth="1"/>
    <col min="11020" max="11020" width="46.140625" style="9" customWidth="1"/>
    <col min="11021" max="11021" width="25.140625" style="9" customWidth="1"/>
    <col min="11022" max="11022" width="12.140625" style="9" customWidth="1"/>
    <col min="11023" max="11023" width="27.85546875" style="9" customWidth="1"/>
    <col min="11024" max="11024" width="6.85546875" style="9"/>
    <col min="11025" max="11025" width="0" style="9" hidden="1" customWidth="1"/>
    <col min="11026" max="11274" width="6.85546875" style="9"/>
    <col min="11275" max="11275" width="13" style="9" customWidth="1"/>
    <col min="11276" max="11276" width="46.140625" style="9" customWidth="1"/>
    <col min="11277" max="11277" width="25.140625" style="9" customWidth="1"/>
    <col min="11278" max="11278" width="12.140625" style="9" customWidth="1"/>
    <col min="11279" max="11279" width="27.85546875" style="9" customWidth="1"/>
    <col min="11280" max="11280" width="6.85546875" style="9"/>
    <col min="11281" max="11281" width="0" style="9" hidden="1" customWidth="1"/>
    <col min="11282" max="11530" width="6.85546875" style="9"/>
    <col min="11531" max="11531" width="13" style="9" customWidth="1"/>
    <col min="11532" max="11532" width="46.140625" style="9" customWidth="1"/>
    <col min="11533" max="11533" width="25.140625" style="9" customWidth="1"/>
    <col min="11534" max="11534" width="12.140625" style="9" customWidth="1"/>
    <col min="11535" max="11535" width="27.85546875" style="9" customWidth="1"/>
    <col min="11536" max="11536" width="6.85546875" style="9"/>
    <col min="11537" max="11537" width="0" style="9" hidden="1" customWidth="1"/>
    <col min="11538" max="11786" width="6.85546875" style="9"/>
    <col min="11787" max="11787" width="13" style="9" customWidth="1"/>
    <col min="11788" max="11788" width="46.140625" style="9" customWidth="1"/>
    <col min="11789" max="11789" width="25.140625" style="9" customWidth="1"/>
    <col min="11790" max="11790" width="12.140625" style="9" customWidth="1"/>
    <col min="11791" max="11791" width="27.85546875" style="9" customWidth="1"/>
    <col min="11792" max="11792" width="6.85546875" style="9"/>
    <col min="11793" max="11793" width="0" style="9" hidden="1" customWidth="1"/>
    <col min="11794" max="12042" width="6.85546875" style="9"/>
    <col min="12043" max="12043" width="13" style="9" customWidth="1"/>
    <col min="12044" max="12044" width="46.140625" style="9" customWidth="1"/>
    <col min="12045" max="12045" width="25.140625" style="9" customWidth="1"/>
    <col min="12046" max="12046" width="12.140625" style="9" customWidth="1"/>
    <col min="12047" max="12047" width="27.85546875" style="9" customWidth="1"/>
    <col min="12048" max="12048" width="6.85546875" style="9"/>
    <col min="12049" max="12049" width="0" style="9" hidden="1" customWidth="1"/>
    <col min="12050" max="12298" width="6.85546875" style="9"/>
    <col min="12299" max="12299" width="13" style="9" customWidth="1"/>
    <col min="12300" max="12300" width="46.140625" style="9" customWidth="1"/>
    <col min="12301" max="12301" width="25.140625" style="9" customWidth="1"/>
    <col min="12302" max="12302" width="12.140625" style="9" customWidth="1"/>
    <col min="12303" max="12303" width="27.85546875" style="9" customWidth="1"/>
    <col min="12304" max="12304" width="6.85546875" style="9"/>
    <col min="12305" max="12305" width="0" style="9" hidden="1" customWidth="1"/>
    <col min="12306" max="12554" width="6.85546875" style="9"/>
    <col min="12555" max="12555" width="13" style="9" customWidth="1"/>
    <col min="12556" max="12556" width="46.140625" style="9" customWidth="1"/>
    <col min="12557" max="12557" width="25.140625" style="9" customWidth="1"/>
    <col min="12558" max="12558" width="12.140625" style="9" customWidth="1"/>
    <col min="12559" max="12559" width="27.85546875" style="9" customWidth="1"/>
    <col min="12560" max="12560" width="6.85546875" style="9"/>
    <col min="12561" max="12561" width="0" style="9" hidden="1" customWidth="1"/>
    <col min="12562" max="12810" width="6.85546875" style="9"/>
    <col min="12811" max="12811" width="13" style="9" customWidth="1"/>
    <col min="12812" max="12812" width="46.140625" style="9" customWidth="1"/>
    <col min="12813" max="12813" width="25.140625" style="9" customWidth="1"/>
    <col min="12814" max="12814" width="12.140625" style="9" customWidth="1"/>
    <col min="12815" max="12815" width="27.85546875" style="9" customWidth="1"/>
    <col min="12816" max="12816" width="6.85546875" style="9"/>
    <col min="12817" max="12817" width="0" style="9" hidden="1" customWidth="1"/>
    <col min="12818" max="13066" width="6.85546875" style="9"/>
    <col min="13067" max="13067" width="13" style="9" customWidth="1"/>
    <col min="13068" max="13068" width="46.140625" style="9" customWidth="1"/>
    <col min="13069" max="13069" width="25.140625" style="9" customWidth="1"/>
    <col min="13070" max="13070" width="12.140625" style="9" customWidth="1"/>
    <col min="13071" max="13071" width="27.85546875" style="9" customWidth="1"/>
    <col min="13072" max="13072" width="6.85546875" style="9"/>
    <col min="13073" max="13073" width="0" style="9" hidden="1" customWidth="1"/>
    <col min="13074" max="13322" width="6.85546875" style="9"/>
    <col min="13323" max="13323" width="13" style="9" customWidth="1"/>
    <col min="13324" max="13324" width="46.140625" style="9" customWidth="1"/>
    <col min="13325" max="13325" width="25.140625" style="9" customWidth="1"/>
    <col min="13326" max="13326" width="12.140625" style="9" customWidth="1"/>
    <col min="13327" max="13327" width="27.85546875" style="9" customWidth="1"/>
    <col min="13328" max="13328" width="6.85546875" style="9"/>
    <col min="13329" max="13329" width="0" style="9" hidden="1" customWidth="1"/>
    <col min="13330" max="13578" width="6.85546875" style="9"/>
    <col min="13579" max="13579" width="13" style="9" customWidth="1"/>
    <col min="13580" max="13580" width="46.140625" style="9" customWidth="1"/>
    <col min="13581" max="13581" width="25.140625" style="9" customWidth="1"/>
    <col min="13582" max="13582" width="12.140625" style="9" customWidth="1"/>
    <col min="13583" max="13583" width="27.85546875" style="9" customWidth="1"/>
    <col min="13584" max="13584" width="6.85546875" style="9"/>
    <col min="13585" max="13585" width="0" style="9" hidden="1" customWidth="1"/>
    <col min="13586" max="13834" width="6.85546875" style="9"/>
    <col min="13835" max="13835" width="13" style="9" customWidth="1"/>
    <col min="13836" max="13836" width="46.140625" style="9" customWidth="1"/>
    <col min="13837" max="13837" width="25.140625" style="9" customWidth="1"/>
    <col min="13838" max="13838" width="12.140625" style="9" customWidth="1"/>
    <col min="13839" max="13839" width="27.85546875" style="9" customWidth="1"/>
    <col min="13840" max="13840" width="6.85546875" style="9"/>
    <col min="13841" max="13841" width="0" style="9" hidden="1" customWidth="1"/>
    <col min="13842" max="14090" width="6.85546875" style="9"/>
    <col min="14091" max="14091" width="13" style="9" customWidth="1"/>
    <col min="14092" max="14092" width="46.140625" style="9" customWidth="1"/>
    <col min="14093" max="14093" width="25.140625" style="9" customWidth="1"/>
    <col min="14094" max="14094" width="12.140625" style="9" customWidth="1"/>
    <col min="14095" max="14095" width="27.85546875" style="9" customWidth="1"/>
    <col min="14096" max="14096" width="6.85546875" style="9"/>
    <col min="14097" max="14097" width="0" style="9" hidden="1" customWidth="1"/>
    <col min="14098" max="14346" width="6.85546875" style="9"/>
    <col min="14347" max="14347" width="13" style="9" customWidth="1"/>
    <col min="14348" max="14348" width="46.140625" style="9" customWidth="1"/>
    <col min="14349" max="14349" width="25.140625" style="9" customWidth="1"/>
    <col min="14350" max="14350" width="12.140625" style="9" customWidth="1"/>
    <col min="14351" max="14351" width="27.85546875" style="9" customWidth="1"/>
    <col min="14352" max="14352" width="6.85546875" style="9"/>
    <col min="14353" max="14353" width="0" style="9" hidden="1" customWidth="1"/>
    <col min="14354" max="14602" width="6.85546875" style="9"/>
    <col min="14603" max="14603" width="13" style="9" customWidth="1"/>
    <col min="14604" max="14604" width="46.140625" style="9" customWidth="1"/>
    <col min="14605" max="14605" width="25.140625" style="9" customWidth="1"/>
    <col min="14606" max="14606" width="12.140625" style="9" customWidth="1"/>
    <col min="14607" max="14607" width="27.85546875" style="9" customWidth="1"/>
    <col min="14608" max="14608" width="6.85546875" style="9"/>
    <col min="14609" max="14609" width="0" style="9" hidden="1" customWidth="1"/>
    <col min="14610" max="14858" width="6.85546875" style="9"/>
    <col min="14859" max="14859" width="13" style="9" customWidth="1"/>
    <col min="14860" max="14860" width="46.140625" style="9" customWidth="1"/>
    <col min="14861" max="14861" width="25.140625" style="9" customWidth="1"/>
    <col min="14862" max="14862" width="12.140625" style="9" customWidth="1"/>
    <col min="14863" max="14863" width="27.85546875" style="9" customWidth="1"/>
    <col min="14864" max="14864" width="6.85546875" style="9"/>
    <col min="14865" max="14865" width="0" style="9" hidden="1" customWidth="1"/>
    <col min="14866" max="15114" width="6.85546875" style="9"/>
    <col min="15115" max="15115" width="13" style="9" customWidth="1"/>
    <col min="15116" max="15116" width="46.140625" style="9" customWidth="1"/>
    <col min="15117" max="15117" width="25.140625" style="9" customWidth="1"/>
    <col min="15118" max="15118" width="12.140625" style="9" customWidth="1"/>
    <col min="15119" max="15119" width="27.85546875" style="9" customWidth="1"/>
    <col min="15120" max="15120" width="6.85546875" style="9"/>
    <col min="15121" max="15121" width="0" style="9" hidden="1" customWidth="1"/>
    <col min="15122" max="15370" width="6.85546875" style="9"/>
    <col min="15371" max="15371" width="13" style="9" customWidth="1"/>
    <col min="15372" max="15372" width="46.140625" style="9" customWidth="1"/>
    <col min="15373" max="15373" width="25.140625" style="9" customWidth="1"/>
    <col min="15374" max="15374" width="12.140625" style="9" customWidth="1"/>
    <col min="15375" max="15375" width="27.85546875" style="9" customWidth="1"/>
    <col min="15376" max="15376" width="6.85546875" style="9"/>
    <col min="15377" max="15377" width="0" style="9" hidden="1" customWidth="1"/>
    <col min="15378" max="15626" width="6.85546875" style="9"/>
    <col min="15627" max="15627" width="13" style="9" customWidth="1"/>
    <col min="15628" max="15628" width="46.140625" style="9" customWidth="1"/>
    <col min="15629" max="15629" width="25.140625" style="9" customWidth="1"/>
    <col min="15630" max="15630" width="12.140625" style="9" customWidth="1"/>
    <col min="15631" max="15631" width="27.85546875" style="9" customWidth="1"/>
    <col min="15632" max="15632" width="6.85546875" style="9"/>
    <col min="15633" max="15633" width="0" style="9" hidden="1" customWidth="1"/>
    <col min="15634" max="15882" width="6.85546875" style="9"/>
    <col min="15883" max="15883" width="13" style="9" customWidth="1"/>
    <col min="15884" max="15884" width="46.140625" style="9" customWidth="1"/>
    <col min="15885" max="15885" width="25.140625" style="9" customWidth="1"/>
    <col min="15886" max="15886" width="12.140625" style="9" customWidth="1"/>
    <col min="15887" max="15887" width="27.85546875" style="9" customWidth="1"/>
    <col min="15888" max="15888" width="6.85546875" style="9"/>
    <col min="15889" max="15889" width="0" style="9" hidden="1" customWidth="1"/>
    <col min="15890" max="16138" width="6.85546875" style="9"/>
    <col min="16139" max="16139" width="13" style="9" customWidth="1"/>
    <col min="16140" max="16140" width="46.140625" style="9" customWidth="1"/>
    <col min="16141" max="16141" width="25.140625" style="9" customWidth="1"/>
    <col min="16142" max="16142" width="12.140625" style="9" customWidth="1"/>
    <col min="16143" max="16143" width="27.85546875" style="9" customWidth="1"/>
    <col min="16144" max="16144" width="6.85546875" style="9"/>
    <col min="16145" max="16145" width="0" style="9" hidden="1" customWidth="1"/>
    <col min="16146" max="16384" width="6.85546875" style="9"/>
  </cols>
  <sheetData>
    <row r="1" spans="2:13" ht="15" hidden="1" customHeight="1">
      <c r="B1" s="1"/>
      <c r="C1" s="1"/>
      <c r="D1" s="2"/>
      <c r="G1" s="4"/>
      <c r="H1" s="4"/>
      <c r="I1" s="5"/>
      <c r="J1" s="4"/>
      <c r="K1" s="4"/>
      <c r="L1" s="6"/>
      <c r="M1" s="7"/>
    </row>
    <row r="2" spans="2:13" ht="15" hidden="1" customHeight="1">
      <c r="B2" s="1"/>
      <c r="C2" s="1"/>
      <c r="D2" s="2"/>
      <c r="G2" s="4"/>
      <c r="H2" s="4"/>
      <c r="I2" s="5"/>
      <c r="J2" s="4"/>
      <c r="K2" s="4"/>
      <c r="L2" s="6"/>
      <c r="M2" s="7"/>
    </row>
    <row r="3" spans="2:13" ht="25.5" hidden="1" customHeight="1">
      <c r="B3" s="1"/>
      <c r="C3" s="1"/>
      <c r="D3" s="2"/>
      <c r="G3" s="4"/>
      <c r="H3" s="4"/>
      <c r="I3" s="5"/>
      <c r="J3" s="4"/>
      <c r="K3" s="4"/>
      <c r="L3" s="6"/>
      <c r="M3" s="7"/>
    </row>
    <row r="4" spans="2:13" ht="15" hidden="1" customHeight="1">
      <c r="B4" s="1"/>
      <c r="C4" s="1"/>
      <c r="D4" s="2"/>
      <c r="G4" s="4"/>
      <c r="H4" s="4"/>
      <c r="I4" s="5"/>
      <c r="J4" s="4"/>
      <c r="K4" s="4"/>
      <c r="L4" s="6"/>
      <c r="M4" s="7"/>
    </row>
    <row r="5" spans="2:13" ht="15" hidden="1">
      <c r="B5" s="1"/>
      <c r="C5" s="1"/>
      <c r="D5" s="2"/>
      <c r="G5" s="4"/>
      <c r="H5" s="4"/>
      <c r="I5" s="5"/>
      <c r="J5" s="4"/>
      <c r="K5" s="4"/>
      <c r="L5" s="6"/>
      <c r="M5" s="7"/>
    </row>
    <row r="6" spans="2:13" ht="15.75" thickBot="1">
      <c r="C6" s="1"/>
      <c r="D6" s="2"/>
      <c r="G6" s="4"/>
      <c r="H6" s="4"/>
      <c r="I6" s="5"/>
      <c r="J6" s="4"/>
      <c r="K6" s="4"/>
      <c r="L6" s="6"/>
      <c r="M6" s="7"/>
    </row>
    <row r="7" spans="2:13" ht="15">
      <c r="B7" s="11" t="s">
        <v>0</v>
      </c>
      <c r="C7" s="12"/>
      <c r="D7" s="13"/>
      <c r="G7" s="4"/>
      <c r="H7" s="4"/>
      <c r="I7" s="5"/>
      <c r="J7" s="4"/>
      <c r="K7" s="4"/>
      <c r="L7" s="6"/>
      <c r="M7" s="7"/>
    </row>
    <row r="8" spans="2:13" ht="20.25" thickBot="1">
      <c r="B8" s="97"/>
      <c r="C8" s="98"/>
      <c r="D8" s="99"/>
      <c r="G8" s="4"/>
      <c r="H8" s="4"/>
      <c r="I8" s="5"/>
      <c r="J8" s="4"/>
      <c r="K8" s="4"/>
      <c r="L8" s="6"/>
      <c r="M8" s="7"/>
    </row>
    <row r="9" spans="2:13" ht="15.75" thickBot="1">
      <c r="B9" s="14"/>
      <c r="C9" s="1"/>
      <c r="D9" s="2"/>
      <c r="G9" s="4"/>
      <c r="H9" s="4"/>
      <c r="I9" s="5"/>
      <c r="J9" s="4"/>
      <c r="K9" s="4"/>
      <c r="L9" s="6"/>
      <c r="M9" s="7"/>
    </row>
    <row r="10" spans="2:13" ht="15.75" thickBot="1">
      <c r="B10" s="15" t="s">
        <v>1</v>
      </c>
      <c r="C10" s="16"/>
      <c r="D10" s="17"/>
      <c r="G10" s="4"/>
      <c r="H10" s="100" t="s">
        <v>2</v>
      </c>
      <c r="I10" s="101"/>
      <c r="J10" s="101"/>
      <c r="K10" s="101"/>
      <c r="L10" s="102"/>
      <c r="M10" s="7"/>
    </row>
    <row r="11" spans="2:13" ht="19.5">
      <c r="B11" s="103">
        <v>1234</v>
      </c>
      <c r="C11" s="104"/>
      <c r="D11" s="105"/>
      <c r="G11" s="4"/>
      <c r="H11" s="18" t="str">
        <f>IF($U$27&gt;0,$U$28,"")</f>
        <v/>
      </c>
      <c r="I11" s="19"/>
      <c r="J11" s="19"/>
      <c r="K11" s="19"/>
      <c r="L11" s="20"/>
      <c r="M11" s="7"/>
    </row>
    <row r="12" spans="2:13" ht="12.75" customHeight="1">
      <c r="G12" s="4"/>
      <c r="H12" s="22" t="str">
        <f>IF($O$27&gt;0,$O$28,"")</f>
        <v/>
      </c>
      <c r="I12" s="23"/>
      <c r="J12" s="23"/>
      <c r="K12" s="23"/>
      <c r="L12" s="24"/>
      <c r="M12" s="7"/>
    </row>
    <row r="13" spans="2:13" ht="12.75" customHeight="1">
      <c r="G13" s="4"/>
      <c r="H13" s="22" t="str">
        <f>IF($P$27&gt;0,$P$28,"")</f>
        <v/>
      </c>
      <c r="I13" s="23"/>
      <c r="J13" s="23"/>
      <c r="K13" s="23"/>
      <c r="L13" s="24"/>
      <c r="M13" s="7"/>
    </row>
    <row r="14" spans="2:13" ht="15">
      <c r="G14" s="4"/>
      <c r="H14" s="22" t="str">
        <f>IF($Q$27&gt;0,$Q$28,"")</f>
        <v/>
      </c>
      <c r="I14" s="23"/>
      <c r="J14" s="23"/>
      <c r="K14" s="23"/>
      <c r="L14" s="24"/>
      <c r="M14" s="7"/>
    </row>
    <row r="15" spans="2:13" ht="12.75" customHeight="1">
      <c r="B15" s="1"/>
      <c r="C15" s="1"/>
      <c r="D15" s="2"/>
      <c r="G15" s="4"/>
      <c r="H15" s="22" t="str">
        <f>IF($R$27&gt;0,$R$28,"")</f>
        <v/>
      </c>
      <c r="I15" s="23"/>
      <c r="J15" s="23"/>
      <c r="K15" s="23"/>
      <c r="L15" s="24"/>
      <c r="M15" s="7"/>
    </row>
    <row r="16" spans="2:13" ht="12.75" customHeight="1">
      <c r="G16" s="4"/>
      <c r="H16" s="22" t="str">
        <f>IF($S$27&gt;0,$S$28,"")</f>
        <v/>
      </c>
      <c r="I16" s="23"/>
      <c r="J16" s="23"/>
      <c r="K16" s="23"/>
      <c r="L16" s="24"/>
      <c r="M16" s="7"/>
    </row>
    <row r="17" spans="2:21" ht="12.75" customHeight="1" thickBot="1">
      <c r="G17" s="4"/>
      <c r="H17" s="25" t="str">
        <f>IF($T$27&gt;0,$T$28,"")</f>
        <v/>
      </c>
      <c r="I17" s="26"/>
      <c r="J17" s="26"/>
      <c r="K17" s="26"/>
      <c r="L17" s="27"/>
      <c r="M17" s="7"/>
    </row>
    <row r="18" spans="2:21" s="34" customFormat="1" ht="87" customHeight="1">
      <c r="B18" s="106" t="s">
        <v>3</v>
      </c>
      <c r="C18" s="106"/>
      <c r="D18" s="106"/>
      <c r="E18" s="28"/>
      <c r="F18" s="28"/>
      <c r="G18" s="29"/>
      <c r="H18" s="29"/>
      <c r="I18" s="30"/>
      <c r="J18" s="29"/>
      <c r="K18" s="29"/>
      <c r="L18" s="31"/>
      <c r="M18" s="32"/>
      <c r="N18" s="28"/>
      <c r="O18" s="33"/>
      <c r="R18" s="33"/>
    </row>
    <row r="19" spans="2:21" s="34" customFormat="1" ht="12.75" customHeight="1" thickBot="1">
      <c r="B19" s="35"/>
      <c r="C19" s="36"/>
      <c r="D19" s="37"/>
      <c r="E19" s="38"/>
      <c r="F19" s="38"/>
      <c r="G19" s="38"/>
      <c r="H19" s="39"/>
      <c r="I19" s="40"/>
      <c r="J19" s="39"/>
      <c r="K19" s="39"/>
      <c r="L19" s="41"/>
      <c r="M19" s="42"/>
      <c r="N19" s="38"/>
      <c r="O19" s="33"/>
      <c r="R19" s="33"/>
    </row>
    <row r="20" spans="2:21" ht="20.25" thickBot="1">
      <c r="B20" s="43" t="s">
        <v>4</v>
      </c>
      <c r="C20" s="107" t="s">
        <v>5</v>
      </c>
      <c r="D20" s="108"/>
      <c r="E20" s="109"/>
      <c r="F20" s="44" t="s">
        <v>6</v>
      </c>
      <c r="G20" s="45">
        <v>2019</v>
      </c>
      <c r="H20" s="46"/>
      <c r="I20" s="47"/>
      <c r="J20" s="46"/>
      <c r="K20" s="46"/>
      <c r="L20" s="48"/>
      <c r="N20" s="44"/>
    </row>
    <row r="21" spans="2:21" s="34" customFormat="1">
      <c r="D21" s="50"/>
      <c r="E21" s="51"/>
      <c r="F21" s="51"/>
      <c r="G21" s="51"/>
      <c r="H21" s="52"/>
      <c r="I21" s="53"/>
      <c r="J21" s="52"/>
      <c r="K21" s="52"/>
      <c r="L21" s="54"/>
      <c r="M21" s="42"/>
      <c r="N21" s="51"/>
      <c r="O21" s="33"/>
      <c r="R21" s="33"/>
    </row>
    <row r="22" spans="2:21" s="34" customFormat="1" ht="19.5">
      <c r="B22" s="43" t="s">
        <v>7</v>
      </c>
      <c r="C22" s="55" t="str">
        <f>IF(B8&gt;0,B8,"")</f>
        <v/>
      </c>
      <c r="D22" s="56"/>
      <c r="E22" s="57"/>
      <c r="F22" s="51"/>
      <c r="G22" s="51"/>
      <c r="H22" s="52"/>
      <c r="I22" s="53"/>
      <c r="J22" s="52"/>
      <c r="K22" s="52"/>
      <c r="L22" s="54"/>
      <c r="M22" s="42"/>
      <c r="N22" s="51"/>
      <c r="O22" s="33"/>
      <c r="R22" s="33"/>
    </row>
    <row r="23" spans="2:21" s="34" customFormat="1" ht="13.5" thickBot="1">
      <c r="D23" s="58"/>
      <c r="H23" s="59"/>
      <c r="I23" s="60"/>
      <c r="J23" s="59"/>
      <c r="K23" s="59"/>
      <c r="L23" s="61"/>
      <c r="M23" s="42"/>
      <c r="O23" s="33"/>
      <c r="R23" s="33"/>
    </row>
    <row r="24" spans="2:21" s="34" customFormat="1" ht="20.25" thickBot="1">
      <c r="B24" s="43" t="s">
        <v>8</v>
      </c>
      <c r="C24" s="110">
        <f>IF(B11&gt;0,B11,"")</f>
        <v>1234</v>
      </c>
      <c r="D24" s="111"/>
      <c r="E24" s="44"/>
      <c r="F24" s="44" t="s">
        <v>9</v>
      </c>
      <c r="G24" s="112">
        <f>SUM(L:L)</f>
        <v>0</v>
      </c>
      <c r="H24" s="113"/>
      <c r="I24" s="62"/>
      <c r="J24" s="63"/>
      <c r="K24" s="63"/>
      <c r="L24" s="64"/>
      <c r="M24" s="42"/>
      <c r="N24" s="44"/>
    </row>
    <row r="25" spans="2:21" s="34" customFormat="1" ht="12.75" customHeight="1">
      <c r="B25" s="35"/>
      <c r="C25" s="65"/>
      <c r="D25" s="50"/>
      <c r="E25" s="38"/>
      <c r="F25" s="38"/>
      <c r="G25" s="66"/>
      <c r="H25" s="67"/>
      <c r="I25" s="68"/>
      <c r="J25" s="67"/>
      <c r="K25" s="67"/>
      <c r="L25" s="41"/>
      <c r="M25" s="42"/>
      <c r="N25" s="38"/>
      <c r="O25" s="69" t="str">
        <f>CONCATENATE(O27," No AVS manquant dans la colonne D")</f>
        <v>0 No AVS manquant dans la colonne D</v>
      </c>
      <c r="P25" s="69" t="str">
        <f>CONCATENATE(P27," Nom manquant dans la colonne E")</f>
        <v>0 Nom manquant dans la colonne E</v>
      </c>
      <c r="Q25" s="69" t="str">
        <f>CONCATENATE(Q27," Prénom manquant dans la colonne F")</f>
        <v>0 Prénom manquant dans la colonne F</v>
      </c>
      <c r="R25" s="69" t="str">
        <f>CONCATENATE(R27," date naissance manquante dans la colonne G")</f>
        <v>0 date naissance manquante dans la colonne G</v>
      </c>
      <c r="S25" s="69" t="str">
        <f>CONCATENATE(S27," période manquante dans la colonne J")</f>
        <v>0 période manquante dans la colonne J</v>
      </c>
      <c r="T25" s="69" t="str">
        <f>CONCATENATE(T27," période manquante dans la colonne K")</f>
        <v>0 période manquante dans la colonne K</v>
      </c>
      <c r="U25" s="69" t="str">
        <f>CONCATENATE(U27," No AVS n'a pas 13 positions (sans les points) ou pas 16 (avec les points)")</f>
        <v>0 No AVS n'a pas 13 positions (sans les points) ou pas 16 (avec les points)</v>
      </c>
    </row>
    <row r="26" spans="2:21" ht="15">
      <c r="D26" s="94"/>
      <c r="E26" s="94"/>
      <c r="F26" s="94"/>
      <c r="H26" s="4"/>
      <c r="I26" s="5"/>
      <c r="J26" s="4"/>
      <c r="K26" s="4"/>
      <c r="L26" s="6"/>
      <c r="N26" s="49"/>
      <c r="O26" s="69" t="str">
        <f>CONCATENATE(O27," Numéros AVS manquants dans la colonne D")</f>
        <v>0 Numéros AVS manquants dans la colonne D</v>
      </c>
      <c r="P26" s="69" t="str">
        <f>CONCATENATE(P27," Noms manquants dans la colonne E")</f>
        <v>0 Noms manquants dans la colonne E</v>
      </c>
      <c r="Q26" s="69" t="str">
        <f>CONCATENATE(Q27," Prénoms manquants dans la colonne F")</f>
        <v>0 Prénoms manquants dans la colonne F</v>
      </c>
      <c r="R26" s="69" t="str">
        <f>CONCATENATE(R27," dates naissances manquantes dans la colonne G")</f>
        <v>0 dates naissances manquantes dans la colonne G</v>
      </c>
      <c r="S26" s="69" t="str">
        <f>CONCATENATE(S27," périodes manquantes dans la colonne J")</f>
        <v>0 périodes manquantes dans la colonne J</v>
      </c>
      <c r="T26" s="69" t="str">
        <f>CONCATENATE(T27," périodes manquantes dans la colonne K")</f>
        <v>0 périodes manquantes dans la colonne K</v>
      </c>
      <c r="U26" s="69" t="str">
        <f>CONCATENATE(U27," No AVS n'ont pas 13 positions (sans les points) ou pas 16 (avec les points)")</f>
        <v>0 No AVS n'ont pas 13 positions (sans les points) ou pas 16 (avec les points)</v>
      </c>
    </row>
    <row r="27" spans="2:21" ht="15">
      <c r="H27" s="4"/>
      <c r="I27" s="5"/>
      <c r="J27" s="95" t="s">
        <v>10</v>
      </c>
      <c r="K27" s="96"/>
      <c r="L27" s="6"/>
      <c r="O27" s="71">
        <f t="shared" ref="O27:U27" si="0">SUM(O$29:O$1048576)</f>
        <v>0</v>
      </c>
      <c r="P27" s="71">
        <f t="shared" si="0"/>
        <v>0</v>
      </c>
      <c r="Q27" s="71">
        <f t="shared" si="0"/>
        <v>0</v>
      </c>
      <c r="R27" s="71">
        <f t="shared" si="0"/>
        <v>0</v>
      </c>
      <c r="S27" s="71">
        <f t="shared" si="0"/>
        <v>0</v>
      </c>
      <c r="T27" s="71">
        <f t="shared" si="0"/>
        <v>0</v>
      </c>
      <c r="U27" s="71">
        <f t="shared" si="0"/>
        <v>0</v>
      </c>
    </row>
    <row r="28" spans="2:21" ht="135" customHeight="1">
      <c r="B28" s="72" t="s">
        <v>11</v>
      </c>
      <c r="C28" s="72" t="s">
        <v>12</v>
      </c>
      <c r="D28" s="73" t="s">
        <v>13</v>
      </c>
      <c r="E28" s="74" t="s">
        <v>14</v>
      </c>
      <c r="F28" s="74" t="s">
        <v>15</v>
      </c>
      <c r="G28" s="75" t="s">
        <v>16</v>
      </c>
      <c r="H28" s="76" t="s">
        <v>17</v>
      </c>
      <c r="I28" s="77" t="s">
        <v>18</v>
      </c>
      <c r="J28" s="78" t="s">
        <v>19</v>
      </c>
      <c r="K28" s="79" t="s">
        <v>20</v>
      </c>
      <c r="L28" s="80" t="s">
        <v>21</v>
      </c>
      <c r="M28" s="81" t="s">
        <v>22</v>
      </c>
      <c r="N28" s="82" t="s">
        <v>23</v>
      </c>
      <c r="O28" s="83" t="str">
        <f t="shared" ref="O28:S28" si="1">IF(O27&gt;1,O26,O25)</f>
        <v>0 No AVS manquant dans la colonne D</v>
      </c>
      <c r="P28" s="83" t="str">
        <f t="shared" si="1"/>
        <v>0 Nom manquant dans la colonne E</v>
      </c>
      <c r="Q28" s="83" t="str">
        <f t="shared" si="1"/>
        <v>0 Prénom manquant dans la colonne F</v>
      </c>
      <c r="R28" s="83" t="str">
        <f>IF(R27&gt;1,R26,R25)</f>
        <v>0 date naissance manquante dans la colonne G</v>
      </c>
      <c r="S28" s="83" t="str">
        <f t="shared" si="1"/>
        <v>0 période manquante dans la colonne J</v>
      </c>
      <c r="T28" s="83" t="str">
        <f>IF(T27&gt;1,T26,T25)</f>
        <v>0 période manquante dans la colonne K</v>
      </c>
      <c r="U28" s="83" t="str">
        <f>IF(U27&gt;1,U26,U25)</f>
        <v>0 No AVS n'a pas 13 positions (sans les points) ou pas 16 (avec les points)</v>
      </c>
    </row>
    <row r="29" spans="2:21" ht="15">
      <c r="B29" s="84" t="str">
        <f t="shared" ref="B29:B92" si="2">IF(L29&gt;0,$C$22,"")</f>
        <v/>
      </c>
      <c r="C29" s="84" t="str">
        <f>IF(L29&gt;0,$C$24,"")</f>
        <v/>
      </c>
      <c r="D29" s="85"/>
      <c r="E29" s="86"/>
      <c r="F29" s="86"/>
      <c r="G29" s="87"/>
      <c r="H29" s="88"/>
      <c r="I29" s="86"/>
      <c r="J29" s="87"/>
      <c r="K29" s="87"/>
      <c r="L29" s="89"/>
      <c r="M29" s="90" t="str">
        <f>IF(L29&gt;0,(YEAR(K29)),"")</f>
        <v/>
      </c>
      <c r="N29" s="86"/>
      <c r="O29" s="9">
        <f>IF(AND($L29&gt;0,$D29="")=TRUE,1,0)</f>
        <v>0</v>
      </c>
      <c r="P29" s="9">
        <f>IF(AND($L29&gt;0,$E29="")=TRUE,1,0)</f>
        <v>0</v>
      </c>
      <c r="Q29" s="9">
        <f>IF(AND($L29&gt;0,$F29="")=TRUE,1,0)</f>
        <v>0</v>
      </c>
      <c r="R29" s="9">
        <f>IF(AND($L29&gt;0,$G29="")=TRUE,1,0)</f>
        <v>0</v>
      </c>
      <c r="S29" s="9">
        <f>IF(AND($L29&gt;0,$J29="")=TRUE,1,0)</f>
        <v>0</v>
      </c>
      <c r="T29" s="9">
        <f>IF(AND($L29&gt;0,$K29="")=TRUE,1,0)</f>
        <v>0</v>
      </c>
      <c r="U29" s="9">
        <f>IF(L29&gt;0,IF(OR(LEN(D29)=16,LEN(D29)=13)=TRUE,0,1),0)</f>
        <v>0</v>
      </c>
    </row>
    <row r="30" spans="2:21" ht="15">
      <c r="B30" s="84" t="str">
        <f t="shared" si="2"/>
        <v/>
      </c>
      <c r="C30" s="84" t="str">
        <f t="shared" ref="C30:C93" si="3">IF(L30&gt;0,$C$24,"")</f>
        <v/>
      </c>
      <c r="D30" s="85"/>
      <c r="E30" s="86"/>
      <c r="F30" s="86"/>
      <c r="G30" s="87"/>
      <c r="H30" s="88"/>
      <c r="I30" s="86"/>
      <c r="J30" s="87"/>
      <c r="K30" s="87"/>
      <c r="L30" s="89"/>
      <c r="M30" s="90" t="str">
        <f t="shared" ref="M30:M93" si="4">IF(L30&gt;0,(YEAR(K30)),"")</f>
        <v/>
      </c>
      <c r="N30" s="86"/>
      <c r="O30" s="9">
        <f t="shared" ref="O30:O93" si="5">IF(AND($L30&gt;0,$D30="")=TRUE,1,0)</f>
        <v>0</v>
      </c>
      <c r="P30" s="9">
        <f t="shared" ref="P30:P93" si="6">IF(AND($L30&gt;0,$E30="")=TRUE,1,0)</f>
        <v>0</v>
      </c>
      <c r="Q30" s="9">
        <f t="shared" ref="Q30:Q93" si="7">IF(AND($L30&gt;0,$F30="")=TRUE,1,0)</f>
        <v>0</v>
      </c>
      <c r="R30" s="9">
        <f t="shared" ref="R30:R93" si="8">IF(AND($L30&gt;0,$G30="")=TRUE,1,0)</f>
        <v>0</v>
      </c>
      <c r="S30" s="9">
        <f t="shared" ref="S30:S93" si="9">IF(AND($L30&gt;0,$J30="")=TRUE,1,0)</f>
        <v>0</v>
      </c>
      <c r="T30" s="9">
        <f t="shared" ref="T30:T93" si="10">IF(AND($L30&gt;0,$K30="")=TRUE,1,0)</f>
        <v>0</v>
      </c>
      <c r="U30" s="9">
        <f t="shared" ref="U30:U93" si="11">IF(L30&gt;0,IF(OR(LEN(D30)=16,LEN(D30)=13)=TRUE,0,1),0)</f>
        <v>0</v>
      </c>
    </row>
    <row r="31" spans="2:21" ht="15">
      <c r="B31" s="84" t="str">
        <f t="shared" si="2"/>
        <v/>
      </c>
      <c r="C31" s="84" t="str">
        <f t="shared" si="3"/>
        <v/>
      </c>
      <c r="D31" s="85"/>
      <c r="E31" s="86"/>
      <c r="F31" s="86"/>
      <c r="G31" s="87"/>
      <c r="H31" s="88"/>
      <c r="I31" s="86"/>
      <c r="J31" s="87"/>
      <c r="K31" s="87"/>
      <c r="L31" s="89"/>
      <c r="M31" s="90" t="str">
        <f t="shared" si="4"/>
        <v/>
      </c>
      <c r="N31" s="86"/>
      <c r="O31" s="9">
        <f t="shared" si="5"/>
        <v>0</v>
      </c>
      <c r="P31" s="9">
        <f t="shared" si="6"/>
        <v>0</v>
      </c>
      <c r="Q31" s="9">
        <f t="shared" si="7"/>
        <v>0</v>
      </c>
      <c r="R31" s="9">
        <f t="shared" si="8"/>
        <v>0</v>
      </c>
      <c r="S31" s="9">
        <f t="shared" si="9"/>
        <v>0</v>
      </c>
      <c r="T31" s="9">
        <f t="shared" si="10"/>
        <v>0</v>
      </c>
      <c r="U31" s="9">
        <f t="shared" si="11"/>
        <v>0</v>
      </c>
    </row>
    <row r="32" spans="2:21" ht="15">
      <c r="B32" s="84" t="str">
        <f t="shared" si="2"/>
        <v/>
      </c>
      <c r="C32" s="84" t="str">
        <f t="shared" si="3"/>
        <v/>
      </c>
      <c r="D32" s="85"/>
      <c r="E32" s="86"/>
      <c r="F32" s="86"/>
      <c r="G32" s="87"/>
      <c r="H32" s="88"/>
      <c r="I32" s="86"/>
      <c r="J32" s="87"/>
      <c r="K32" s="87"/>
      <c r="L32" s="89"/>
      <c r="M32" s="90" t="str">
        <f t="shared" si="4"/>
        <v/>
      </c>
      <c r="N32" s="86"/>
      <c r="O32" s="9">
        <f t="shared" si="5"/>
        <v>0</v>
      </c>
      <c r="P32" s="9">
        <f t="shared" si="6"/>
        <v>0</v>
      </c>
      <c r="Q32" s="9">
        <f t="shared" si="7"/>
        <v>0</v>
      </c>
      <c r="R32" s="9">
        <f t="shared" si="8"/>
        <v>0</v>
      </c>
      <c r="S32" s="9">
        <f t="shared" si="9"/>
        <v>0</v>
      </c>
      <c r="T32" s="9">
        <f t="shared" si="10"/>
        <v>0</v>
      </c>
      <c r="U32" s="9">
        <f t="shared" si="11"/>
        <v>0</v>
      </c>
    </row>
    <row r="33" spans="2:21" ht="15">
      <c r="B33" s="84" t="str">
        <f t="shared" si="2"/>
        <v/>
      </c>
      <c r="C33" s="84" t="str">
        <f t="shared" si="3"/>
        <v/>
      </c>
      <c r="D33" s="85"/>
      <c r="E33" s="86"/>
      <c r="F33" s="86"/>
      <c r="G33" s="87"/>
      <c r="H33" s="88"/>
      <c r="I33" s="86"/>
      <c r="J33" s="87"/>
      <c r="K33" s="87"/>
      <c r="L33" s="89"/>
      <c r="M33" s="90" t="str">
        <f t="shared" si="4"/>
        <v/>
      </c>
      <c r="N33" s="86"/>
      <c r="O33" s="9">
        <f t="shared" si="5"/>
        <v>0</v>
      </c>
      <c r="P33" s="9">
        <f t="shared" si="6"/>
        <v>0</v>
      </c>
      <c r="Q33" s="9">
        <f t="shared" si="7"/>
        <v>0</v>
      </c>
      <c r="R33" s="9">
        <f t="shared" si="8"/>
        <v>0</v>
      </c>
      <c r="S33" s="9">
        <f t="shared" si="9"/>
        <v>0</v>
      </c>
      <c r="T33" s="9">
        <f t="shared" si="10"/>
        <v>0</v>
      </c>
      <c r="U33" s="9">
        <f t="shared" si="11"/>
        <v>0</v>
      </c>
    </row>
    <row r="34" spans="2:21" ht="15">
      <c r="B34" s="84" t="str">
        <f t="shared" si="2"/>
        <v/>
      </c>
      <c r="C34" s="84" t="str">
        <f t="shared" si="3"/>
        <v/>
      </c>
      <c r="D34" s="85"/>
      <c r="E34" s="86"/>
      <c r="F34" s="86"/>
      <c r="G34" s="87"/>
      <c r="H34" s="88"/>
      <c r="I34" s="86"/>
      <c r="J34" s="87"/>
      <c r="K34" s="87"/>
      <c r="L34" s="89"/>
      <c r="M34" s="90" t="str">
        <f t="shared" si="4"/>
        <v/>
      </c>
      <c r="N34" s="86"/>
      <c r="O34" s="9">
        <f t="shared" si="5"/>
        <v>0</v>
      </c>
      <c r="P34" s="9">
        <f t="shared" si="6"/>
        <v>0</v>
      </c>
      <c r="Q34" s="9">
        <f t="shared" si="7"/>
        <v>0</v>
      </c>
      <c r="R34" s="9">
        <f t="shared" si="8"/>
        <v>0</v>
      </c>
      <c r="S34" s="9">
        <f t="shared" si="9"/>
        <v>0</v>
      </c>
      <c r="T34" s="9">
        <f t="shared" si="10"/>
        <v>0</v>
      </c>
      <c r="U34" s="9">
        <f t="shared" si="11"/>
        <v>0</v>
      </c>
    </row>
    <row r="35" spans="2:21" ht="15">
      <c r="B35" s="84" t="str">
        <f t="shared" si="2"/>
        <v/>
      </c>
      <c r="C35" s="84" t="str">
        <f t="shared" si="3"/>
        <v/>
      </c>
      <c r="D35" s="85"/>
      <c r="E35" s="86"/>
      <c r="F35" s="86"/>
      <c r="G35" s="87"/>
      <c r="H35" s="88"/>
      <c r="I35" s="86"/>
      <c r="J35" s="87"/>
      <c r="K35" s="87"/>
      <c r="L35" s="89"/>
      <c r="M35" s="90" t="str">
        <f t="shared" si="4"/>
        <v/>
      </c>
      <c r="N35" s="86"/>
      <c r="O35" s="9">
        <f t="shared" si="5"/>
        <v>0</v>
      </c>
      <c r="P35" s="9">
        <f t="shared" si="6"/>
        <v>0</v>
      </c>
      <c r="Q35" s="9">
        <f t="shared" si="7"/>
        <v>0</v>
      </c>
      <c r="R35" s="9">
        <f t="shared" si="8"/>
        <v>0</v>
      </c>
      <c r="S35" s="9">
        <f t="shared" si="9"/>
        <v>0</v>
      </c>
      <c r="T35" s="9">
        <f t="shared" si="10"/>
        <v>0</v>
      </c>
      <c r="U35" s="9">
        <f t="shared" si="11"/>
        <v>0</v>
      </c>
    </row>
    <row r="36" spans="2:21" ht="15">
      <c r="B36" s="84" t="str">
        <f t="shared" si="2"/>
        <v/>
      </c>
      <c r="C36" s="84" t="str">
        <f t="shared" si="3"/>
        <v/>
      </c>
      <c r="D36" s="85"/>
      <c r="E36" s="86"/>
      <c r="F36" s="86"/>
      <c r="G36" s="87"/>
      <c r="H36" s="88"/>
      <c r="I36" s="86"/>
      <c r="J36" s="87"/>
      <c r="K36" s="87"/>
      <c r="L36" s="89"/>
      <c r="M36" s="90" t="str">
        <f t="shared" si="4"/>
        <v/>
      </c>
      <c r="N36" s="86"/>
      <c r="O36" s="9">
        <f t="shared" si="5"/>
        <v>0</v>
      </c>
      <c r="P36" s="9">
        <f t="shared" si="6"/>
        <v>0</v>
      </c>
      <c r="Q36" s="9">
        <f t="shared" si="7"/>
        <v>0</v>
      </c>
      <c r="R36" s="9">
        <f t="shared" si="8"/>
        <v>0</v>
      </c>
      <c r="S36" s="9">
        <f t="shared" si="9"/>
        <v>0</v>
      </c>
      <c r="T36" s="9">
        <f t="shared" si="10"/>
        <v>0</v>
      </c>
      <c r="U36" s="9">
        <f t="shared" si="11"/>
        <v>0</v>
      </c>
    </row>
    <row r="37" spans="2:21" ht="15">
      <c r="B37" s="84" t="str">
        <f t="shared" si="2"/>
        <v/>
      </c>
      <c r="C37" s="84" t="str">
        <f t="shared" si="3"/>
        <v/>
      </c>
      <c r="D37" s="85"/>
      <c r="E37" s="86"/>
      <c r="F37" s="86"/>
      <c r="G37" s="87"/>
      <c r="H37" s="88"/>
      <c r="I37" s="86"/>
      <c r="J37" s="87"/>
      <c r="K37" s="87"/>
      <c r="L37" s="89"/>
      <c r="M37" s="90" t="str">
        <f t="shared" si="4"/>
        <v/>
      </c>
      <c r="N37" s="86"/>
      <c r="O37" s="9">
        <f t="shared" si="5"/>
        <v>0</v>
      </c>
      <c r="P37" s="9">
        <f t="shared" si="6"/>
        <v>0</v>
      </c>
      <c r="Q37" s="9">
        <f t="shared" si="7"/>
        <v>0</v>
      </c>
      <c r="R37" s="9">
        <f t="shared" si="8"/>
        <v>0</v>
      </c>
      <c r="S37" s="9">
        <f t="shared" si="9"/>
        <v>0</v>
      </c>
      <c r="T37" s="9">
        <f t="shared" si="10"/>
        <v>0</v>
      </c>
      <c r="U37" s="9">
        <f t="shared" si="11"/>
        <v>0</v>
      </c>
    </row>
    <row r="38" spans="2:21" ht="15">
      <c r="B38" s="84" t="str">
        <f t="shared" si="2"/>
        <v/>
      </c>
      <c r="C38" s="84" t="str">
        <f t="shared" si="3"/>
        <v/>
      </c>
      <c r="D38" s="85"/>
      <c r="E38" s="86"/>
      <c r="F38" s="86"/>
      <c r="G38" s="87"/>
      <c r="H38" s="88"/>
      <c r="I38" s="86"/>
      <c r="J38" s="87"/>
      <c r="K38" s="87"/>
      <c r="L38" s="89"/>
      <c r="M38" s="90" t="str">
        <f t="shared" si="4"/>
        <v/>
      </c>
      <c r="N38" s="86"/>
      <c r="O38" s="9">
        <f t="shared" si="5"/>
        <v>0</v>
      </c>
      <c r="P38" s="9">
        <f t="shared" si="6"/>
        <v>0</v>
      </c>
      <c r="Q38" s="9">
        <f t="shared" si="7"/>
        <v>0</v>
      </c>
      <c r="R38" s="9">
        <f t="shared" si="8"/>
        <v>0</v>
      </c>
      <c r="S38" s="9">
        <f t="shared" si="9"/>
        <v>0</v>
      </c>
      <c r="T38" s="9">
        <f t="shared" si="10"/>
        <v>0</v>
      </c>
      <c r="U38" s="9">
        <f t="shared" si="11"/>
        <v>0</v>
      </c>
    </row>
    <row r="39" spans="2:21" ht="15">
      <c r="B39" s="84" t="str">
        <f t="shared" si="2"/>
        <v/>
      </c>
      <c r="C39" s="84" t="str">
        <f t="shared" si="3"/>
        <v/>
      </c>
      <c r="D39" s="85"/>
      <c r="E39" s="86"/>
      <c r="F39" s="86"/>
      <c r="G39" s="87"/>
      <c r="H39" s="88"/>
      <c r="I39" s="86"/>
      <c r="J39" s="87"/>
      <c r="K39" s="87"/>
      <c r="L39" s="89"/>
      <c r="M39" s="90" t="str">
        <f t="shared" si="4"/>
        <v/>
      </c>
      <c r="N39" s="86"/>
      <c r="O39" s="9">
        <f t="shared" si="5"/>
        <v>0</v>
      </c>
      <c r="P39" s="9">
        <f t="shared" si="6"/>
        <v>0</v>
      </c>
      <c r="Q39" s="9">
        <f t="shared" si="7"/>
        <v>0</v>
      </c>
      <c r="R39" s="9">
        <f t="shared" si="8"/>
        <v>0</v>
      </c>
      <c r="S39" s="9">
        <f t="shared" si="9"/>
        <v>0</v>
      </c>
      <c r="T39" s="9">
        <f t="shared" si="10"/>
        <v>0</v>
      </c>
      <c r="U39" s="9">
        <f t="shared" si="11"/>
        <v>0</v>
      </c>
    </row>
    <row r="40" spans="2:21" ht="15">
      <c r="B40" s="84" t="str">
        <f t="shared" si="2"/>
        <v/>
      </c>
      <c r="C40" s="84" t="str">
        <f t="shared" si="3"/>
        <v/>
      </c>
      <c r="D40" s="85"/>
      <c r="E40" s="86"/>
      <c r="F40" s="86"/>
      <c r="G40" s="87"/>
      <c r="H40" s="88"/>
      <c r="I40" s="86"/>
      <c r="J40" s="87"/>
      <c r="K40" s="87"/>
      <c r="L40" s="89"/>
      <c r="M40" s="90" t="str">
        <f t="shared" si="4"/>
        <v/>
      </c>
      <c r="N40" s="86"/>
      <c r="O40" s="9">
        <f t="shared" si="5"/>
        <v>0</v>
      </c>
      <c r="P40" s="9">
        <f t="shared" si="6"/>
        <v>0</v>
      </c>
      <c r="Q40" s="9">
        <f t="shared" si="7"/>
        <v>0</v>
      </c>
      <c r="R40" s="9">
        <f t="shared" si="8"/>
        <v>0</v>
      </c>
      <c r="S40" s="9">
        <f t="shared" si="9"/>
        <v>0</v>
      </c>
      <c r="T40" s="9">
        <f t="shared" si="10"/>
        <v>0</v>
      </c>
      <c r="U40" s="9">
        <f t="shared" si="11"/>
        <v>0</v>
      </c>
    </row>
    <row r="41" spans="2:21" ht="15">
      <c r="B41" s="84" t="str">
        <f t="shared" si="2"/>
        <v/>
      </c>
      <c r="C41" s="84" t="str">
        <f t="shared" si="3"/>
        <v/>
      </c>
      <c r="D41" s="85"/>
      <c r="E41" s="86"/>
      <c r="F41" s="86"/>
      <c r="G41" s="87"/>
      <c r="H41" s="88"/>
      <c r="I41" s="86"/>
      <c r="J41" s="87"/>
      <c r="K41" s="87"/>
      <c r="L41" s="89"/>
      <c r="M41" s="90" t="str">
        <f t="shared" si="4"/>
        <v/>
      </c>
      <c r="N41" s="86"/>
      <c r="O41" s="9">
        <f t="shared" si="5"/>
        <v>0</v>
      </c>
      <c r="P41" s="9">
        <f t="shared" si="6"/>
        <v>0</v>
      </c>
      <c r="Q41" s="9">
        <f t="shared" si="7"/>
        <v>0</v>
      </c>
      <c r="R41" s="9">
        <f t="shared" si="8"/>
        <v>0</v>
      </c>
      <c r="S41" s="9">
        <f t="shared" si="9"/>
        <v>0</v>
      </c>
      <c r="T41" s="9">
        <f t="shared" si="10"/>
        <v>0</v>
      </c>
      <c r="U41" s="9">
        <f t="shared" si="11"/>
        <v>0</v>
      </c>
    </row>
    <row r="42" spans="2:21" ht="15">
      <c r="B42" s="84" t="str">
        <f t="shared" si="2"/>
        <v/>
      </c>
      <c r="C42" s="84" t="str">
        <f t="shared" si="3"/>
        <v/>
      </c>
      <c r="D42" s="85"/>
      <c r="E42" s="86"/>
      <c r="F42" s="86"/>
      <c r="G42" s="87"/>
      <c r="H42" s="88"/>
      <c r="I42" s="86"/>
      <c r="J42" s="87"/>
      <c r="K42" s="87"/>
      <c r="L42" s="89"/>
      <c r="M42" s="90" t="str">
        <f t="shared" si="4"/>
        <v/>
      </c>
      <c r="N42" s="86"/>
      <c r="O42" s="9">
        <f t="shared" si="5"/>
        <v>0</v>
      </c>
      <c r="P42" s="9">
        <f t="shared" si="6"/>
        <v>0</v>
      </c>
      <c r="Q42" s="9">
        <f t="shared" si="7"/>
        <v>0</v>
      </c>
      <c r="R42" s="9">
        <f t="shared" si="8"/>
        <v>0</v>
      </c>
      <c r="S42" s="9">
        <f t="shared" si="9"/>
        <v>0</v>
      </c>
      <c r="T42" s="9">
        <f t="shared" si="10"/>
        <v>0</v>
      </c>
      <c r="U42" s="9">
        <f t="shared" si="11"/>
        <v>0</v>
      </c>
    </row>
    <row r="43" spans="2:21" ht="15">
      <c r="B43" s="84" t="str">
        <f t="shared" si="2"/>
        <v/>
      </c>
      <c r="C43" s="84" t="str">
        <f t="shared" si="3"/>
        <v/>
      </c>
      <c r="D43" s="85"/>
      <c r="E43" s="86"/>
      <c r="F43" s="86"/>
      <c r="G43" s="87"/>
      <c r="H43" s="88"/>
      <c r="I43" s="86"/>
      <c r="J43" s="87"/>
      <c r="K43" s="87"/>
      <c r="L43" s="89"/>
      <c r="M43" s="90" t="str">
        <f t="shared" si="4"/>
        <v/>
      </c>
      <c r="N43" s="86"/>
      <c r="O43" s="9">
        <f t="shared" si="5"/>
        <v>0</v>
      </c>
      <c r="P43" s="9">
        <f t="shared" si="6"/>
        <v>0</v>
      </c>
      <c r="Q43" s="9">
        <f t="shared" si="7"/>
        <v>0</v>
      </c>
      <c r="R43" s="9">
        <f t="shared" si="8"/>
        <v>0</v>
      </c>
      <c r="S43" s="9">
        <f t="shared" si="9"/>
        <v>0</v>
      </c>
      <c r="T43" s="9">
        <f t="shared" si="10"/>
        <v>0</v>
      </c>
      <c r="U43" s="9">
        <f t="shared" si="11"/>
        <v>0</v>
      </c>
    </row>
    <row r="44" spans="2:21" ht="15">
      <c r="B44" s="84" t="str">
        <f t="shared" si="2"/>
        <v/>
      </c>
      <c r="C44" s="84" t="str">
        <f t="shared" si="3"/>
        <v/>
      </c>
      <c r="D44" s="85"/>
      <c r="E44" s="86"/>
      <c r="F44" s="86"/>
      <c r="G44" s="87"/>
      <c r="H44" s="88"/>
      <c r="I44" s="86"/>
      <c r="J44" s="87"/>
      <c r="K44" s="87"/>
      <c r="L44" s="89"/>
      <c r="M44" s="90" t="str">
        <f t="shared" si="4"/>
        <v/>
      </c>
      <c r="N44" s="86"/>
      <c r="O44" s="9">
        <f t="shared" si="5"/>
        <v>0</v>
      </c>
      <c r="P44" s="9">
        <f t="shared" si="6"/>
        <v>0</v>
      </c>
      <c r="Q44" s="9">
        <f t="shared" si="7"/>
        <v>0</v>
      </c>
      <c r="R44" s="9">
        <f t="shared" si="8"/>
        <v>0</v>
      </c>
      <c r="S44" s="9">
        <f t="shared" si="9"/>
        <v>0</v>
      </c>
      <c r="T44" s="9">
        <f t="shared" si="10"/>
        <v>0</v>
      </c>
      <c r="U44" s="9">
        <f t="shared" si="11"/>
        <v>0</v>
      </c>
    </row>
    <row r="45" spans="2:21" ht="15">
      <c r="B45" s="84" t="str">
        <f t="shared" si="2"/>
        <v/>
      </c>
      <c r="C45" s="84" t="str">
        <f t="shared" si="3"/>
        <v/>
      </c>
      <c r="D45" s="85"/>
      <c r="E45" s="86"/>
      <c r="F45" s="86"/>
      <c r="G45" s="87"/>
      <c r="H45" s="88"/>
      <c r="I45" s="86"/>
      <c r="J45" s="86"/>
      <c r="K45" s="86"/>
      <c r="L45" s="89"/>
      <c r="M45" s="90" t="str">
        <f t="shared" si="4"/>
        <v/>
      </c>
      <c r="N45" s="86"/>
      <c r="O45" s="9">
        <f t="shared" si="5"/>
        <v>0</v>
      </c>
      <c r="P45" s="9">
        <f t="shared" si="6"/>
        <v>0</v>
      </c>
      <c r="Q45" s="9">
        <f t="shared" si="7"/>
        <v>0</v>
      </c>
      <c r="R45" s="9">
        <f t="shared" si="8"/>
        <v>0</v>
      </c>
      <c r="S45" s="9">
        <f t="shared" si="9"/>
        <v>0</v>
      </c>
      <c r="T45" s="9">
        <f t="shared" si="10"/>
        <v>0</v>
      </c>
      <c r="U45" s="9">
        <f t="shared" si="11"/>
        <v>0</v>
      </c>
    </row>
    <row r="46" spans="2:21" ht="15">
      <c r="B46" s="84" t="str">
        <f t="shared" si="2"/>
        <v/>
      </c>
      <c r="C46" s="84" t="str">
        <f t="shared" si="3"/>
        <v/>
      </c>
      <c r="D46" s="85"/>
      <c r="E46" s="86"/>
      <c r="F46" s="86"/>
      <c r="G46" s="87"/>
      <c r="H46" s="88"/>
      <c r="I46" s="86"/>
      <c r="J46" s="86"/>
      <c r="K46" s="86"/>
      <c r="L46" s="89"/>
      <c r="M46" s="90" t="str">
        <f t="shared" si="4"/>
        <v/>
      </c>
      <c r="N46" s="86"/>
      <c r="O46" s="9">
        <f t="shared" si="5"/>
        <v>0</v>
      </c>
      <c r="P46" s="9">
        <f t="shared" si="6"/>
        <v>0</v>
      </c>
      <c r="Q46" s="9">
        <f t="shared" si="7"/>
        <v>0</v>
      </c>
      <c r="R46" s="9">
        <f t="shared" si="8"/>
        <v>0</v>
      </c>
      <c r="S46" s="9">
        <f t="shared" si="9"/>
        <v>0</v>
      </c>
      <c r="T46" s="9">
        <f t="shared" si="10"/>
        <v>0</v>
      </c>
      <c r="U46" s="9">
        <f t="shared" si="11"/>
        <v>0</v>
      </c>
    </row>
    <row r="47" spans="2:21" ht="15">
      <c r="B47" s="84" t="str">
        <f t="shared" si="2"/>
        <v/>
      </c>
      <c r="C47" s="84" t="str">
        <f t="shared" si="3"/>
        <v/>
      </c>
      <c r="D47" s="85"/>
      <c r="E47" s="86"/>
      <c r="F47" s="86"/>
      <c r="G47" s="87"/>
      <c r="H47" s="88"/>
      <c r="I47" s="86"/>
      <c r="J47" s="86"/>
      <c r="K47" s="86"/>
      <c r="L47" s="89"/>
      <c r="M47" s="90" t="str">
        <f t="shared" si="4"/>
        <v/>
      </c>
      <c r="N47" s="86"/>
      <c r="O47" s="9">
        <f t="shared" si="5"/>
        <v>0</v>
      </c>
      <c r="P47" s="9">
        <f t="shared" si="6"/>
        <v>0</v>
      </c>
      <c r="Q47" s="9">
        <f t="shared" si="7"/>
        <v>0</v>
      </c>
      <c r="R47" s="9">
        <f t="shared" si="8"/>
        <v>0</v>
      </c>
      <c r="S47" s="9">
        <f t="shared" si="9"/>
        <v>0</v>
      </c>
      <c r="T47" s="9">
        <f t="shared" si="10"/>
        <v>0</v>
      </c>
      <c r="U47" s="9">
        <f t="shared" si="11"/>
        <v>0</v>
      </c>
    </row>
    <row r="48" spans="2:21" ht="15">
      <c r="B48" s="84" t="str">
        <f t="shared" si="2"/>
        <v/>
      </c>
      <c r="C48" s="84" t="str">
        <f t="shared" si="3"/>
        <v/>
      </c>
      <c r="D48" s="85"/>
      <c r="E48" s="86"/>
      <c r="F48" s="86"/>
      <c r="G48" s="87"/>
      <c r="H48" s="88"/>
      <c r="I48" s="86"/>
      <c r="J48" s="86"/>
      <c r="K48" s="86"/>
      <c r="L48" s="89"/>
      <c r="M48" s="90" t="str">
        <f t="shared" si="4"/>
        <v/>
      </c>
      <c r="N48" s="86"/>
      <c r="O48" s="9">
        <f t="shared" si="5"/>
        <v>0</v>
      </c>
      <c r="P48" s="9">
        <f t="shared" si="6"/>
        <v>0</v>
      </c>
      <c r="Q48" s="9">
        <f t="shared" si="7"/>
        <v>0</v>
      </c>
      <c r="R48" s="9">
        <f t="shared" si="8"/>
        <v>0</v>
      </c>
      <c r="S48" s="9">
        <f t="shared" si="9"/>
        <v>0</v>
      </c>
      <c r="T48" s="9">
        <f t="shared" si="10"/>
        <v>0</v>
      </c>
      <c r="U48" s="9">
        <f t="shared" si="11"/>
        <v>0</v>
      </c>
    </row>
    <row r="49" spans="2:21" ht="15">
      <c r="B49" s="84" t="str">
        <f t="shared" si="2"/>
        <v/>
      </c>
      <c r="C49" s="84" t="str">
        <f t="shared" si="3"/>
        <v/>
      </c>
      <c r="D49" s="85"/>
      <c r="E49" s="86"/>
      <c r="F49" s="86"/>
      <c r="G49" s="87"/>
      <c r="H49" s="88"/>
      <c r="I49" s="86"/>
      <c r="J49" s="86"/>
      <c r="K49" s="86"/>
      <c r="L49" s="89"/>
      <c r="M49" s="90" t="str">
        <f t="shared" si="4"/>
        <v/>
      </c>
      <c r="N49" s="86"/>
      <c r="O49" s="9">
        <f t="shared" si="5"/>
        <v>0</v>
      </c>
      <c r="P49" s="9">
        <f t="shared" si="6"/>
        <v>0</v>
      </c>
      <c r="Q49" s="9">
        <f t="shared" si="7"/>
        <v>0</v>
      </c>
      <c r="R49" s="9">
        <f t="shared" si="8"/>
        <v>0</v>
      </c>
      <c r="S49" s="9">
        <f t="shared" si="9"/>
        <v>0</v>
      </c>
      <c r="T49" s="9">
        <f t="shared" si="10"/>
        <v>0</v>
      </c>
      <c r="U49" s="9">
        <f t="shared" si="11"/>
        <v>0</v>
      </c>
    </row>
    <row r="50" spans="2:21" ht="15">
      <c r="B50" s="84" t="str">
        <f t="shared" si="2"/>
        <v/>
      </c>
      <c r="C50" s="84" t="str">
        <f t="shared" si="3"/>
        <v/>
      </c>
      <c r="D50" s="85"/>
      <c r="E50" s="86"/>
      <c r="F50" s="86"/>
      <c r="G50" s="87"/>
      <c r="H50" s="88"/>
      <c r="I50" s="86"/>
      <c r="J50" s="86"/>
      <c r="K50" s="86"/>
      <c r="L50" s="89"/>
      <c r="M50" s="90" t="str">
        <f t="shared" si="4"/>
        <v/>
      </c>
      <c r="N50" s="86"/>
      <c r="O50" s="9">
        <f t="shared" si="5"/>
        <v>0</v>
      </c>
      <c r="P50" s="9">
        <f t="shared" si="6"/>
        <v>0</v>
      </c>
      <c r="Q50" s="9">
        <f t="shared" si="7"/>
        <v>0</v>
      </c>
      <c r="R50" s="9">
        <f t="shared" si="8"/>
        <v>0</v>
      </c>
      <c r="S50" s="9">
        <f t="shared" si="9"/>
        <v>0</v>
      </c>
      <c r="T50" s="9">
        <f t="shared" si="10"/>
        <v>0</v>
      </c>
      <c r="U50" s="9">
        <f t="shared" si="11"/>
        <v>0</v>
      </c>
    </row>
    <row r="51" spans="2:21" ht="15">
      <c r="B51" s="84" t="str">
        <f t="shared" si="2"/>
        <v/>
      </c>
      <c r="C51" s="84" t="str">
        <f t="shared" si="3"/>
        <v/>
      </c>
      <c r="D51" s="85"/>
      <c r="E51" s="86"/>
      <c r="F51" s="86"/>
      <c r="G51" s="87"/>
      <c r="H51" s="88"/>
      <c r="I51" s="86"/>
      <c r="J51" s="86"/>
      <c r="K51" s="86"/>
      <c r="L51" s="89"/>
      <c r="M51" s="90" t="str">
        <f t="shared" si="4"/>
        <v/>
      </c>
      <c r="N51" s="86"/>
      <c r="O51" s="9">
        <f t="shared" si="5"/>
        <v>0</v>
      </c>
      <c r="P51" s="9">
        <f t="shared" si="6"/>
        <v>0</v>
      </c>
      <c r="Q51" s="9">
        <f t="shared" si="7"/>
        <v>0</v>
      </c>
      <c r="R51" s="9">
        <f t="shared" si="8"/>
        <v>0</v>
      </c>
      <c r="S51" s="9">
        <f t="shared" si="9"/>
        <v>0</v>
      </c>
      <c r="T51" s="9">
        <f t="shared" si="10"/>
        <v>0</v>
      </c>
      <c r="U51" s="9">
        <f t="shared" si="11"/>
        <v>0</v>
      </c>
    </row>
    <row r="52" spans="2:21" ht="15">
      <c r="B52" s="84" t="str">
        <f t="shared" si="2"/>
        <v/>
      </c>
      <c r="C52" s="84" t="str">
        <f t="shared" si="3"/>
        <v/>
      </c>
      <c r="D52" s="85"/>
      <c r="E52" s="86"/>
      <c r="F52" s="86"/>
      <c r="G52" s="87"/>
      <c r="H52" s="88"/>
      <c r="I52" s="86"/>
      <c r="J52" s="86"/>
      <c r="K52" s="86"/>
      <c r="L52" s="89"/>
      <c r="M52" s="90" t="str">
        <f t="shared" si="4"/>
        <v/>
      </c>
      <c r="N52" s="86"/>
      <c r="O52" s="9">
        <f t="shared" si="5"/>
        <v>0</v>
      </c>
      <c r="P52" s="9">
        <f t="shared" si="6"/>
        <v>0</v>
      </c>
      <c r="Q52" s="9">
        <f t="shared" si="7"/>
        <v>0</v>
      </c>
      <c r="R52" s="9">
        <f t="shared" si="8"/>
        <v>0</v>
      </c>
      <c r="S52" s="9">
        <f t="shared" si="9"/>
        <v>0</v>
      </c>
      <c r="T52" s="9">
        <f t="shared" si="10"/>
        <v>0</v>
      </c>
      <c r="U52" s="9">
        <f t="shared" si="11"/>
        <v>0</v>
      </c>
    </row>
    <row r="53" spans="2:21" ht="15">
      <c r="B53" s="84" t="str">
        <f t="shared" si="2"/>
        <v/>
      </c>
      <c r="C53" s="84" t="str">
        <f t="shared" si="3"/>
        <v/>
      </c>
      <c r="D53" s="85"/>
      <c r="E53" s="86"/>
      <c r="F53" s="86"/>
      <c r="G53" s="87"/>
      <c r="H53" s="88"/>
      <c r="I53" s="86"/>
      <c r="J53" s="86"/>
      <c r="K53" s="86"/>
      <c r="L53" s="89"/>
      <c r="M53" s="90" t="str">
        <f t="shared" si="4"/>
        <v/>
      </c>
      <c r="N53" s="86"/>
      <c r="O53" s="9">
        <f t="shared" si="5"/>
        <v>0</v>
      </c>
      <c r="P53" s="9">
        <f t="shared" si="6"/>
        <v>0</v>
      </c>
      <c r="Q53" s="9">
        <f t="shared" si="7"/>
        <v>0</v>
      </c>
      <c r="R53" s="9">
        <f t="shared" si="8"/>
        <v>0</v>
      </c>
      <c r="S53" s="9">
        <f t="shared" si="9"/>
        <v>0</v>
      </c>
      <c r="T53" s="9">
        <f t="shared" si="10"/>
        <v>0</v>
      </c>
      <c r="U53" s="9">
        <f t="shared" si="11"/>
        <v>0</v>
      </c>
    </row>
    <row r="54" spans="2:21" ht="15">
      <c r="B54" s="84" t="str">
        <f t="shared" si="2"/>
        <v/>
      </c>
      <c r="C54" s="84" t="str">
        <f t="shared" si="3"/>
        <v/>
      </c>
      <c r="D54" s="85"/>
      <c r="E54" s="86"/>
      <c r="F54" s="86"/>
      <c r="G54" s="87"/>
      <c r="H54" s="88"/>
      <c r="I54" s="86"/>
      <c r="J54" s="86"/>
      <c r="K54" s="86"/>
      <c r="L54" s="89"/>
      <c r="M54" s="90" t="str">
        <f t="shared" si="4"/>
        <v/>
      </c>
      <c r="N54" s="86"/>
      <c r="O54" s="9">
        <f t="shared" si="5"/>
        <v>0</v>
      </c>
      <c r="P54" s="9">
        <f t="shared" si="6"/>
        <v>0</v>
      </c>
      <c r="Q54" s="9">
        <f t="shared" si="7"/>
        <v>0</v>
      </c>
      <c r="R54" s="9">
        <f t="shared" si="8"/>
        <v>0</v>
      </c>
      <c r="S54" s="9">
        <f t="shared" si="9"/>
        <v>0</v>
      </c>
      <c r="T54" s="9">
        <f t="shared" si="10"/>
        <v>0</v>
      </c>
      <c r="U54" s="9">
        <f t="shared" si="11"/>
        <v>0</v>
      </c>
    </row>
    <row r="55" spans="2:21" ht="15">
      <c r="B55" s="84" t="str">
        <f t="shared" si="2"/>
        <v/>
      </c>
      <c r="C55" s="84" t="str">
        <f t="shared" si="3"/>
        <v/>
      </c>
      <c r="D55" s="85"/>
      <c r="E55" s="86"/>
      <c r="F55" s="86"/>
      <c r="G55" s="87"/>
      <c r="H55" s="88"/>
      <c r="I55" s="86"/>
      <c r="J55" s="86"/>
      <c r="K55" s="86"/>
      <c r="L55" s="89"/>
      <c r="M55" s="90" t="str">
        <f t="shared" si="4"/>
        <v/>
      </c>
      <c r="N55" s="86"/>
      <c r="O55" s="9">
        <f t="shared" si="5"/>
        <v>0</v>
      </c>
      <c r="P55" s="9">
        <f t="shared" si="6"/>
        <v>0</v>
      </c>
      <c r="Q55" s="9">
        <f t="shared" si="7"/>
        <v>0</v>
      </c>
      <c r="R55" s="9">
        <f t="shared" si="8"/>
        <v>0</v>
      </c>
      <c r="S55" s="9">
        <f t="shared" si="9"/>
        <v>0</v>
      </c>
      <c r="T55" s="9">
        <f t="shared" si="10"/>
        <v>0</v>
      </c>
      <c r="U55" s="9">
        <f t="shared" si="11"/>
        <v>0</v>
      </c>
    </row>
    <row r="56" spans="2:21" ht="15">
      <c r="B56" s="84" t="str">
        <f t="shared" si="2"/>
        <v/>
      </c>
      <c r="C56" s="84" t="str">
        <f t="shared" si="3"/>
        <v/>
      </c>
      <c r="D56" s="85"/>
      <c r="E56" s="86"/>
      <c r="F56" s="86"/>
      <c r="G56" s="87"/>
      <c r="H56" s="88"/>
      <c r="I56" s="86"/>
      <c r="J56" s="86"/>
      <c r="K56" s="86"/>
      <c r="L56" s="89"/>
      <c r="M56" s="90" t="str">
        <f t="shared" si="4"/>
        <v/>
      </c>
      <c r="N56" s="86"/>
      <c r="O56" s="9">
        <f t="shared" si="5"/>
        <v>0</v>
      </c>
      <c r="P56" s="9">
        <f t="shared" si="6"/>
        <v>0</v>
      </c>
      <c r="Q56" s="9">
        <f t="shared" si="7"/>
        <v>0</v>
      </c>
      <c r="R56" s="9">
        <f t="shared" si="8"/>
        <v>0</v>
      </c>
      <c r="S56" s="9">
        <f t="shared" si="9"/>
        <v>0</v>
      </c>
      <c r="T56" s="9">
        <f t="shared" si="10"/>
        <v>0</v>
      </c>
      <c r="U56" s="9">
        <f t="shared" si="11"/>
        <v>0</v>
      </c>
    </row>
    <row r="57" spans="2:21" ht="15">
      <c r="B57" s="84" t="str">
        <f t="shared" si="2"/>
        <v/>
      </c>
      <c r="C57" s="84" t="str">
        <f t="shared" si="3"/>
        <v/>
      </c>
      <c r="D57" s="85"/>
      <c r="E57" s="86"/>
      <c r="F57" s="86"/>
      <c r="G57" s="87"/>
      <c r="H57" s="88"/>
      <c r="I57" s="86"/>
      <c r="J57" s="86"/>
      <c r="K57" s="86"/>
      <c r="L57" s="89"/>
      <c r="M57" s="90" t="str">
        <f t="shared" si="4"/>
        <v/>
      </c>
      <c r="N57" s="86"/>
      <c r="O57" s="9">
        <f t="shared" si="5"/>
        <v>0</v>
      </c>
      <c r="P57" s="9">
        <f t="shared" si="6"/>
        <v>0</v>
      </c>
      <c r="Q57" s="9">
        <f t="shared" si="7"/>
        <v>0</v>
      </c>
      <c r="R57" s="9">
        <f t="shared" si="8"/>
        <v>0</v>
      </c>
      <c r="S57" s="9">
        <f t="shared" si="9"/>
        <v>0</v>
      </c>
      <c r="T57" s="9">
        <f t="shared" si="10"/>
        <v>0</v>
      </c>
      <c r="U57" s="9">
        <f t="shared" si="11"/>
        <v>0</v>
      </c>
    </row>
    <row r="58" spans="2:21" ht="15">
      <c r="B58" s="84" t="str">
        <f t="shared" si="2"/>
        <v/>
      </c>
      <c r="C58" s="84" t="str">
        <f t="shared" si="3"/>
        <v/>
      </c>
      <c r="D58" s="85"/>
      <c r="E58" s="86"/>
      <c r="F58" s="86"/>
      <c r="G58" s="87"/>
      <c r="H58" s="88"/>
      <c r="I58" s="86"/>
      <c r="J58" s="86"/>
      <c r="K58" s="86"/>
      <c r="L58" s="89"/>
      <c r="M58" s="90" t="str">
        <f t="shared" si="4"/>
        <v/>
      </c>
      <c r="N58" s="86"/>
      <c r="O58" s="9">
        <f t="shared" si="5"/>
        <v>0</v>
      </c>
      <c r="P58" s="9">
        <f t="shared" si="6"/>
        <v>0</v>
      </c>
      <c r="Q58" s="9">
        <f t="shared" si="7"/>
        <v>0</v>
      </c>
      <c r="R58" s="9">
        <f t="shared" si="8"/>
        <v>0</v>
      </c>
      <c r="S58" s="9">
        <f t="shared" si="9"/>
        <v>0</v>
      </c>
      <c r="T58" s="9">
        <f t="shared" si="10"/>
        <v>0</v>
      </c>
      <c r="U58" s="9">
        <f t="shared" si="11"/>
        <v>0</v>
      </c>
    </row>
    <row r="59" spans="2:21" ht="15">
      <c r="B59" s="84" t="str">
        <f t="shared" si="2"/>
        <v/>
      </c>
      <c r="C59" s="84" t="str">
        <f t="shared" si="3"/>
        <v/>
      </c>
      <c r="D59" s="85"/>
      <c r="E59" s="86"/>
      <c r="F59" s="86"/>
      <c r="G59" s="87"/>
      <c r="H59" s="88"/>
      <c r="I59" s="86"/>
      <c r="J59" s="86"/>
      <c r="K59" s="86"/>
      <c r="L59" s="89"/>
      <c r="M59" s="90" t="str">
        <f t="shared" si="4"/>
        <v/>
      </c>
      <c r="N59" s="86"/>
      <c r="O59" s="9">
        <f t="shared" si="5"/>
        <v>0</v>
      </c>
      <c r="P59" s="9">
        <f t="shared" si="6"/>
        <v>0</v>
      </c>
      <c r="Q59" s="9">
        <f t="shared" si="7"/>
        <v>0</v>
      </c>
      <c r="R59" s="9">
        <f t="shared" si="8"/>
        <v>0</v>
      </c>
      <c r="S59" s="9">
        <f t="shared" si="9"/>
        <v>0</v>
      </c>
      <c r="T59" s="9">
        <f t="shared" si="10"/>
        <v>0</v>
      </c>
      <c r="U59" s="9">
        <f t="shared" si="11"/>
        <v>0</v>
      </c>
    </row>
    <row r="60" spans="2:21" ht="15">
      <c r="B60" s="84" t="str">
        <f t="shared" si="2"/>
        <v/>
      </c>
      <c r="C60" s="84" t="str">
        <f t="shared" si="3"/>
        <v/>
      </c>
      <c r="D60" s="85"/>
      <c r="E60" s="86"/>
      <c r="F60" s="86"/>
      <c r="G60" s="87"/>
      <c r="H60" s="88"/>
      <c r="I60" s="86"/>
      <c r="J60" s="86"/>
      <c r="K60" s="86"/>
      <c r="L60" s="89"/>
      <c r="M60" s="90" t="str">
        <f t="shared" si="4"/>
        <v/>
      </c>
      <c r="N60" s="86"/>
      <c r="O60" s="9">
        <f t="shared" si="5"/>
        <v>0</v>
      </c>
      <c r="P60" s="9">
        <f t="shared" si="6"/>
        <v>0</v>
      </c>
      <c r="Q60" s="9">
        <f t="shared" si="7"/>
        <v>0</v>
      </c>
      <c r="R60" s="9">
        <f t="shared" si="8"/>
        <v>0</v>
      </c>
      <c r="S60" s="9">
        <f t="shared" si="9"/>
        <v>0</v>
      </c>
      <c r="T60" s="9">
        <f t="shared" si="10"/>
        <v>0</v>
      </c>
      <c r="U60" s="9">
        <f t="shared" si="11"/>
        <v>0</v>
      </c>
    </row>
    <row r="61" spans="2:21" ht="15">
      <c r="B61" s="84" t="str">
        <f t="shared" si="2"/>
        <v/>
      </c>
      <c r="C61" s="84" t="str">
        <f t="shared" si="3"/>
        <v/>
      </c>
      <c r="D61" s="85"/>
      <c r="E61" s="86"/>
      <c r="F61" s="86"/>
      <c r="G61" s="87"/>
      <c r="H61" s="88"/>
      <c r="I61" s="86"/>
      <c r="J61" s="86"/>
      <c r="K61" s="86"/>
      <c r="L61" s="89"/>
      <c r="M61" s="90" t="str">
        <f t="shared" si="4"/>
        <v/>
      </c>
      <c r="N61" s="86"/>
      <c r="O61" s="9">
        <f t="shared" si="5"/>
        <v>0</v>
      </c>
      <c r="P61" s="9">
        <f t="shared" si="6"/>
        <v>0</v>
      </c>
      <c r="Q61" s="9">
        <f t="shared" si="7"/>
        <v>0</v>
      </c>
      <c r="R61" s="9">
        <f t="shared" si="8"/>
        <v>0</v>
      </c>
      <c r="S61" s="9">
        <f t="shared" si="9"/>
        <v>0</v>
      </c>
      <c r="T61" s="9">
        <f t="shared" si="10"/>
        <v>0</v>
      </c>
      <c r="U61" s="9">
        <f t="shared" si="11"/>
        <v>0</v>
      </c>
    </row>
    <row r="62" spans="2:21" ht="15">
      <c r="B62" s="84" t="str">
        <f t="shared" si="2"/>
        <v/>
      </c>
      <c r="C62" s="84" t="str">
        <f t="shared" si="3"/>
        <v/>
      </c>
      <c r="D62" s="85"/>
      <c r="E62" s="86"/>
      <c r="F62" s="86"/>
      <c r="G62" s="87"/>
      <c r="H62" s="88"/>
      <c r="I62" s="86"/>
      <c r="J62" s="86"/>
      <c r="K62" s="86"/>
      <c r="L62" s="89"/>
      <c r="M62" s="90" t="str">
        <f t="shared" si="4"/>
        <v/>
      </c>
      <c r="N62" s="86"/>
      <c r="O62" s="9">
        <f t="shared" si="5"/>
        <v>0</v>
      </c>
      <c r="P62" s="9">
        <f t="shared" si="6"/>
        <v>0</v>
      </c>
      <c r="Q62" s="9">
        <f t="shared" si="7"/>
        <v>0</v>
      </c>
      <c r="R62" s="9">
        <f t="shared" si="8"/>
        <v>0</v>
      </c>
      <c r="S62" s="9">
        <f t="shared" si="9"/>
        <v>0</v>
      </c>
      <c r="T62" s="9">
        <f t="shared" si="10"/>
        <v>0</v>
      </c>
      <c r="U62" s="9">
        <f t="shared" si="11"/>
        <v>0</v>
      </c>
    </row>
    <row r="63" spans="2:21" ht="15">
      <c r="B63" s="84" t="str">
        <f t="shared" si="2"/>
        <v/>
      </c>
      <c r="C63" s="84" t="str">
        <f t="shared" si="3"/>
        <v/>
      </c>
      <c r="D63" s="85"/>
      <c r="E63" s="86"/>
      <c r="F63" s="86"/>
      <c r="G63" s="87"/>
      <c r="H63" s="88"/>
      <c r="I63" s="86"/>
      <c r="J63" s="86"/>
      <c r="K63" s="86"/>
      <c r="L63" s="89"/>
      <c r="M63" s="90" t="str">
        <f t="shared" si="4"/>
        <v/>
      </c>
      <c r="N63" s="86"/>
      <c r="O63" s="9">
        <f t="shared" si="5"/>
        <v>0</v>
      </c>
      <c r="P63" s="9">
        <f t="shared" si="6"/>
        <v>0</v>
      </c>
      <c r="Q63" s="9">
        <f t="shared" si="7"/>
        <v>0</v>
      </c>
      <c r="R63" s="9">
        <f t="shared" si="8"/>
        <v>0</v>
      </c>
      <c r="S63" s="9">
        <f t="shared" si="9"/>
        <v>0</v>
      </c>
      <c r="T63" s="9">
        <f t="shared" si="10"/>
        <v>0</v>
      </c>
      <c r="U63" s="9">
        <f t="shared" si="11"/>
        <v>0</v>
      </c>
    </row>
    <row r="64" spans="2:21" ht="15">
      <c r="B64" s="84" t="str">
        <f t="shared" si="2"/>
        <v/>
      </c>
      <c r="C64" s="84" t="str">
        <f t="shared" si="3"/>
        <v/>
      </c>
      <c r="D64" s="85"/>
      <c r="E64" s="86"/>
      <c r="F64" s="86"/>
      <c r="G64" s="87"/>
      <c r="H64" s="88"/>
      <c r="I64" s="86"/>
      <c r="J64" s="86"/>
      <c r="K64" s="86"/>
      <c r="L64" s="89"/>
      <c r="M64" s="90" t="str">
        <f t="shared" si="4"/>
        <v/>
      </c>
      <c r="N64" s="86"/>
      <c r="O64" s="9">
        <f t="shared" si="5"/>
        <v>0</v>
      </c>
      <c r="P64" s="9">
        <f t="shared" si="6"/>
        <v>0</v>
      </c>
      <c r="Q64" s="9">
        <f t="shared" si="7"/>
        <v>0</v>
      </c>
      <c r="R64" s="9">
        <f t="shared" si="8"/>
        <v>0</v>
      </c>
      <c r="S64" s="9">
        <f t="shared" si="9"/>
        <v>0</v>
      </c>
      <c r="T64" s="9">
        <f t="shared" si="10"/>
        <v>0</v>
      </c>
      <c r="U64" s="9">
        <f t="shared" si="11"/>
        <v>0</v>
      </c>
    </row>
    <row r="65" spans="2:21" ht="15">
      <c r="B65" s="84" t="str">
        <f t="shared" si="2"/>
        <v/>
      </c>
      <c r="C65" s="84" t="str">
        <f t="shared" si="3"/>
        <v/>
      </c>
      <c r="D65" s="85"/>
      <c r="E65" s="86"/>
      <c r="F65" s="86"/>
      <c r="G65" s="87"/>
      <c r="H65" s="88"/>
      <c r="I65" s="86"/>
      <c r="J65" s="86"/>
      <c r="K65" s="86"/>
      <c r="L65" s="89"/>
      <c r="M65" s="90" t="str">
        <f t="shared" si="4"/>
        <v/>
      </c>
      <c r="N65" s="86"/>
      <c r="O65" s="9">
        <f t="shared" si="5"/>
        <v>0</v>
      </c>
      <c r="P65" s="9">
        <f t="shared" si="6"/>
        <v>0</v>
      </c>
      <c r="Q65" s="9">
        <f t="shared" si="7"/>
        <v>0</v>
      </c>
      <c r="R65" s="9">
        <f t="shared" si="8"/>
        <v>0</v>
      </c>
      <c r="S65" s="9">
        <f t="shared" si="9"/>
        <v>0</v>
      </c>
      <c r="T65" s="9">
        <f t="shared" si="10"/>
        <v>0</v>
      </c>
      <c r="U65" s="9">
        <f t="shared" si="11"/>
        <v>0</v>
      </c>
    </row>
    <row r="66" spans="2:21" ht="15">
      <c r="B66" s="84" t="str">
        <f t="shared" si="2"/>
        <v/>
      </c>
      <c r="C66" s="84" t="str">
        <f t="shared" si="3"/>
        <v/>
      </c>
      <c r="D66" s="85"/>
      <c r="E66" s="86"/>
      <c r="F66" s="86"/>
      <c r="G66" s="87"/>
      <c r="H66" s="88"/>
      <c r="I66" s="86"/>
      <c r="J66" s="86"/>
      <c r="K66" s="86"/>
      <c r="L66" s="89"/>
      <c r="M66" s="90" t="str">
        <f t="shared" si="4"/>
        <v/>
      </c>
      <c r="N66" s="86"/>
      <c r="O66" s="9">
        <f t="shared" si="5"/>
        <v>0</v>
      </c>
      <c r="P66" s="9">
        <f t="shared" si="6"/>
        <v>0</v>
      </c>
      <c r="Q66" s="9">
        <f t="shared" si="7"/>
        <v>0</v>
      </c>
      <c r="R66" s="9">
        <f t="shared" si="8"/>
        <v>0</v>
      </c>
      <c r="S66" s="9">
        <f t="shared" si="9"/>
        <v>0</v>
      </c>
      <c r="T66" s="9">
        <f t="shared" si="10"/>
        <v>0</v>
      </c>
      <c r="U66" s="9">
        <f t="shared" si="11"/>
        <v>0</v>
      </c>
    </row>
    <row r="67" spans="2:21" ht="15">
      <c r="B67" s="84" t="str">
        <f t="shared" si="2"/>
        <v/>
      </c>
      <c r="C67" s="84" t="str">
        <f t="shared" si="3"/>
        <v/>
      </c>
      <c r="D67" s="85"/>
      <c r="E67" s="86"/>
      <c r="F67" s="86"/>
      <c r="G67" s="87"/>
      <c r="H67" s="88"/>
      <c r="I67" s="86"/>
      <c r="J67" s="86"/>
      <c r="K67" s="86"/>
      <c r="L67" s="89"/>
      <c r="M67" s="90" t="str">
        <f t="shared" si="4"/>
        <v/>
      </c>
      <c r="N67" s="86"/>
      <c r="O67" s="9">
        <f t="shared" si="5"/>
        <v>0</v>
      </c>
      <c r="P67" s="9">
        <f t="shared" si="6"/>
        <v>0</v>
      </c>
      <c r="Q67" s="9">
        <f t="shared" si="7"/>
        <v>0</v>
      </c>
      <c r="R67" s="9">
        <f t="shared" si="8"/>
        <v>0</v>
      </c>
      <c r="S67" s="9">
        <f t="shared" si="9"/>
        <v>0</v>
      </c>
      <c r="T67" s="9">
        <f t="shared" si="10"/>
        <v>0</v>
      </c>
      <c r="U67" s="9">
        <f t="shared" si="11"/>
        <v>0</v>
      </c>
    </row>
    <row r="68" spans="2:21" ht="15">
      <c r="B68" s="84" t="str">
        <f t="shared" si="2"/>
        <v/>
      </c>
      <c r="C68" s="84" t="str">
        <f t="shared" si="3"/>
        <v/>
      </c>
      <c r="D68" s="85"/>
      <c r="E68" s="86"/>
      <c r="F68" s="86"/>
      <c r="G68" s="87"/>
      <c r="H68" s="88"/>
      <c r="I68" s="86"/>
      <c r="J68" s="86"/>
      <c r="K68" s="86"/>
      <c r="L68" s="89"/>
      <c r="M68" s="90" t="str">
        <f t="shared" si="4"/>
        <v/>
      </c>
      <c r="N68" s="86"/>
      <c r="O68" s="9">
        <f t="shared" si="5"/>
        <v>0</v>
      </c>
      <c r="P68" s="9">
        <f t="shared" si="6"/>
        <v>0</v>
      </c>
      <c r="Q68" s="9">
        <f t="shared" si="7"/>
        <v>0</v>
      </c>
      <c r="R68" s="9">
        <f t="shared" si="8"/>
        <v>0</v>
      </c>
      <c r="S68" s="9">
        <f t="shared" si="9"/>
        <v>0</v>
      </c>
      <c r="T68" s="9">
        <f t="shared" si="10"/>
        <v>0</v>
      </c>
      <c r="U68" s="9">
        <f t="shared" si="11"/>
        <v>0</v>
      </c>
    </row>
    <row r="69" spans="2:21" ht="15">
      <c r="B69" s="84" t="str">
        <f t="shared" si="2"/>
        <v/>
      </c>
      <c r="C69" s="84" t="str">
        <f t="shared" si="3"/>
        <v/>
      </c>
      <c r="D69" s="85"/>
      <c r="E69" s="86"/>
      <c r="F69" s="86"/>
      <c r="G69" s="87"/>
      <c r="H69" s="88"/>
      <c r="I69" s="86"/>
      <c r="J69" s="86"/>
      <c r="K69" s="86"/>
      <c r="L69" s="89"/>
      <c r="M69" s="90" t="str">
        <f t="shared" si="4"/>
        <v/>
      </c>
      <c r="N69" s="86"/>
      <c r="O69" s="9">
        <f t="shared" si="5"/>
        <v>0</v>
      </c>
      <c r="P69" s="9">
        <f t="shared" si="6"/>
        <v>0</v>
      </c>
      <c r="Q69" s="9">
        <f t="shared" si="7"/>
        <v>0</v>
      </c>
      <c r="R69" s="9">
        <f t="shared" si="8"/>
        <v>0</v>
      </c>
      <c r="S69" s="9">
        <f t="shared" si="9"/>
        <v>0</v>
      </c>
      <c r="T69" s="9">
        <f t="shared" si="10"/>
        <v>0</v>
      </c>
      <c r="U69" s="9">
        <f t="shared" si="11"/>
        <v>0</v>
      </c>
    </row>
    <row r="70" spans="2:21" ht="15">
      <c r="B70" s="84" t="str">
        <f t="shared" si="2"/>
        <v/>
      </c>
      <c r="C70" s="84" t="str">
        <f t="shared" si="3"/>
        <v/>
      </c>
      <c r="D70" s="85"/>
      <c r="E70" s="86"/>
      <c r="F70" s="86"/>
      <c r="G70" s="87"/>
      <c r="H70" s="88"/>
      <c r="I70" s="86"/>
      <c r="J70" s="86"/>
      <c r="K70" s="86"/>
      <c r="L70" s="89"/>
      <c r="M70" s="90" t="str">
        <f t="shared" si="4"/>
        <v/>
      </c>
      <c r="N70" s="86"/>
      <c r="O70" s="9">
        <f t="shared" si="5"/>
        <v>0</v>
      </c>
      <c r="P70" s="9">
        <f t="shared" si="6"/>
        <v>0</v>
      </c>
      <c r="Q70" s="9">
        <f t="shared" si="7"/>
        <v>0</v>
      </c>
      <c r="R70" s="9">
        <f t="shared" si="8"/>
        <v>0</v>
      </c>
      <c r="S70" s="9">
        <f t="shared" si="9"/>
        <v>0</v>
      </c>
      <c r="T70" s="9">
        <f t="shared" si="10"/>
        <v>0</v>
      </c>
      <c r="U70" s="9">
        <f t="shared" si="11"/>
        <v>0</v>
      </c>
    </row>
    <row r="71" spans="2:21" ht="15">
      <c r="B71" s="84" t="str">
        <f t="shared" si="2"/>
        <v/>
      </c>
      <c r="C71" s="84" t="str">
        <f t="shared" si="3"/>
        <v/>
      </c>
      <c r="D71" s="85"/>
      <c r="E71" s="86"/>
      <c r="F71" s="86"/>
      <c r="G71" s="87"/>
      <c r="H71" s="88"/>
      <c r="I71" s="86"/>
      <c r="J71" s="86"/>
      <c r="K71" s="86"/>
      <c r="L71" s="89"/>
      <c r="M71" s="90" t="str">
        <f t="shared" si="4"/>
        <v/>
      </c>
      <c r="N71" s="86"/>
      <c r="O71" s="9">
        <f t="shared" si="5"/>
        <v>0</v>
      </c>
      <c r="P71" s="9">
        <f t="shared" si="6"/>
        <v>0</v>
      </c>
      <c r="Q71" s="9">
        <f t="shared" si="7"/>
        <v>0</v>
      </c>
      <c r="R71" s="9">
        <f t="shared" si="8"/>
        <v>0</v>
      </c>
      <c r="S71" s="9">
        <f t="shared" si="9"/>
        <v>0</v>
      </c>
      <c r="T71" s="9">
        <f t="shared" si="10"/>
        <v>0</v>
      </c>
      <c r="U71" s="9">
        <f t="shared" si="11"/>
        <v>0</v>
      </c>
    </row>
    <row r="72" spans="2:21" ht="15">
      <c r="B72" s="84" t="str">
        <f t="shared" si="2"/>
        <v/>
      </c>
      <c r="C72" s="84" t="str">
        <f t="shared" si="3"/>
        <v/>
      </c>
      <c r="D72" s="85"/>
      <c r="E72" s="86"/>
      <c r="F72" s="86"/>
      <c r="G72" s="87"/>
      <c r="H72" s="88"/>
      <c r="I72" s="86"/>
      <c r="J72" s="86"/>
      <c r="K72" s="86"/>
      <c r="L72" s="89"/>
      <c r="M72" s="90" t="str">
        <f t="shared" si="4"/>
        <v/>
      </c>
      <c r="N72" s="86"/>
      <c r="O72" s="9">
        <f t="shared" si="5"/>
        <v>0</v>
      </c>
      <c r="P72" s="9">
        <f t="shared" si="6"/>
        <v>0</v>
      </c>
      <c r="Q72" s="9">
        <f t="shared" si="7"/>
        <v>0</v>
      </c>
      <c r="R72" s="9">
        <f t="shared" si="8"/>
        <v>0</v>
      </c>
      <c r="S72" s="9">
        <f t="shared" si="9"/>
        <v>0</v>
      </c>
      <c r="T72" s="9">
        <f t="shared" si="10"/>
        <v>0</v>
      </c>
      <c r="U72" s="9">
        <f t="shared" si="11"/>
        <v>0</v>
      </c>
    </row>
    <row r="73" spans="2:21" ht="15">
      <c r="B73" s="84" t="str">
        <f t="shared" si="2"/>
        <v/>
      </c>
      <c r="C73" s="84" t="str">
        <f t="shared" si="3"/>
        <v/>
      </c>
      <c r="D73" s="85"/>
      <c r="E73" s="86"/>
      <c r="F73" s="86"/>
      <c r="G73" s="87"/>
      <c r="H73" s="88"/>
      <c r="I73" s="86"/>
      <c r="J73" s="86"/>
      <c r="K73" s="86"/>
      <c r="L73" s="89"/>
      <c r="M73" s="90" t="str">
        <f t="shared" si="4"/>
        <v/>
      </c>
      <c r="N73" s="86"/>
      <c r="O73" s="9">
        <f t="shared" si="5"/>
        <v>0</v>
      </c>
      <c r="P73" s="9">
        <f t="shared" si="6"/>
        <v>0</v>
      </c>
      <c r="Q73" s="9">
        <f t="shared" si="7"/>
        <v>0</v>
      </c>
      <c r="R73" s="9">
        <f t="shared" si="8"/>
        <v>0</v>
      </c>
      <c r="S73" s="9">
        <f t="shared" si="9"/>
        <v>0</v>
      </c>
      <c r="T73" s="9">
        <f t="shared" si="10"/>
        <v>0</v>
      </c>
      <c r="U73" s="9">
        <f t="shared" si="11"/>
        <v>0</v>
      </c>
    </row>
    <row r="74" spans="2:21" ht="15">
      <c r="B74" s="84" t="str">
        <f t="shared" si="2"/>
        <v/>
      </c>
      <c r="C74" s="84" t="str">
        <f t="shared" si="3"/>
        <v/>
      </c>
      <c r="D74" s="85"/>
      <c r="E74" s="86"/>
      <c r="F74" s="86"/>
      <c r="G74" s="87"/>
      <c r="H74" s="88"/>
      <c r="I74" s="86"/>
      <c r="J74" s="86"/>
      <c r="K74" s="86"/>
      <c r="L74" s="89"/>
      <c r="M74" s="90" t="str">
        <f t="shared" si="4"/>
        <v/>
      </c>
      <c r="N74" s="86"/>
      <c r="O74" s="9">
        <f t="shared" si="5"/>
        <v>0</v>
      </c>
      <c r="P74" s="9">
        <f t="shared" si="6"/>
        <v>0</v>
      </c>
      <c r="Q74" s="9">
        <f t="shared" si="7"/>
        <v>0</v>
      </c>
      <c r="R74" s="9">
        <f t="shared" si="8"/>
        <v>0</v>
      </c>
      <c r="S74" s="9">
        <f t="shared" si="9"/>
        <v>0</v>
      </c>
      <c r="T74" s="9">
        <f t="shared" si="10"/>
        <v>0</v>
      </c>
      <c r="U74" s="9">
        <f t="shared" si="11"/>
        <v>0</v>
      </c>
    </row>
    <row r="75" spans="2:21" ht="15">
      <c r="B75" s="84" t="str">
        <f t="shared" si="2"/>
        <v/>
      </c>
      <c r="C75" s="84" t="str">
        <f t="shared" si="3"/>
        <v/>
      </c>
      <c r="D75" s="85"/>
      <c r="E75" s="86"/>
      <c r="F75" s="86"/>
      <c r="G75" s="87"/>
      <c r="H75" s="88"/>
      <c r="I75" s="86"/>
      <c r="J75" s="86"/>
      <c r="K75" s="86"/>
      <c r="L75" s="89"/>
      <c r="M75" s="90" t="str">
        <f t="shared" si="4"/>
        <v/>
      </c>
      <c r="N75" s="86"/>
      <c r="O75" s="9">
        <f t="shared" si="5"/>
        <v>0</v>
      </c>
      <c r="P75" s="9">
        <f t="shared" si="6"/>
        <v>0</v>
      </c>
      <c r="Q75" s="9">
        <f t="shared" si="7"/>
        <v>0</v>
      </c>
      <c r="R75" s="9">
        <f t="shared" si="8"/>
        <v>0</v>
      </c>
      <c r="S75" s="9">
        <f t="shared" si="9"/>
        <v>0</v>
      </c>
      <c r="T75" s="9">
        <f t="shared" si="10"/>
        <v>0</v>
      </c>
      <c r="U75" s="9">
        <f t="shared" si="11"/>
        <v>0</v>
      </c>
    </row>
    <row r="76" spans="2:21" ht="15">
      <c r="B76" s="84" t="str">
        <f t="shared" si="2"/>
        <v/>
      </c>
      <c r="C76" s="84" t="str">
        <f t="shared" si="3"/>
        <v/>
      </c>
      <c r="D76" s="85"/>
      <c r="E76" s="86"/>
      <c r="F76" s="86"/>
      <c r="G76" s="87"/>
      <c r="H76" s="88"/>
      <c r="I76" s="86"/>
      <c r="J76" s="86"/>
      <c r="K76" s="86"/>
      <c r="L76" s="89"/>
      <c r="M76" s="90" t="str">
        <f t="shared" si="4"/>
        <v/>
      </c>
      <c r="N76" s="86"/>
      <c r="O76" s="9">
        <f t="shared" si="5"/>
        <v>0</v>
      </c>
      <c r="P76" s="9">
        <f t="shared" si="6"/>
        <v>0</v>
      </c>
      <c r="Q76" s="9">
        <f t="shared" si="7"/>
        <v>0</v>
      </c>
      <c r="R76" s="9">
        <f t="shared" si="8"/>
        <v>0</v>
      </c>
      <c r="S76" s="9">
        <f t="shared" si="9"/>
        <v>0</v>
      </c>
      <c r="T76" s="9">
        <f t="shared" si="10"/>
        <v>0</v>
      </c>
      <c r="U76" s="9">
        <f t="shared" si="11"/>
        <v>0</v>
      </c>
    </row>
    <row r="77" spans="2:21" ht="15">
      <c r="B77" s="84" t="str">
        <f t="shared" si="2"/>
        <v/>
      </c>
      <c r="C77" s="84" t="str">
        <f t="shared" si="3"/>
        <v/>
      </c>
      <c r="D77" s="85"/>
      <c r="E77" s="86"/>
      <c r="F77" s="86"/>
      <c r="G77" s="87"/>
      <c r="H77" s="88"/>
      <c r="I77" s="86"/>
      <c r="J77" s="86"/>
      <c r="K77" s="86"/>
      <c r="L77" s="89"/>
      <c r="M77" s="90" t="str">
        <f t="shared" si="4"/>
        <v/>
      </c>
      <c r="N77" s="86"/>
      <c r="O77" s="9">
        <f t="shared" si="5"/>
        <v>0</v>
      </c>
      <c r="P77" s="9">
        <f t="shared" si="6"/>
        <v>0</v>
      </c>
      <c r="Q77" s="9">
        <f t="shared" si="7"/>
        <v>0</v>
      </c>
      <c r="R77" s="9">
        <f t="shared" si="8"/>
        <v>0</v>
      </c>
      <c r="S77" s="9">
        <f t="shared" si="9"/>
        <v>0</v>
      </c>
      <c r="T77" s="9">
        <f t="shared" si="10"/>
        <v>0</v>
      </c>
      <c r="U77" s="9">
        <f t="shared" si="11"/>
        <v>0</v>
      </c>
    </row>
    <row r="78" spans="2:21" ht="15">
      <c r="B78" s="84" t="str">
        <f t="shared" si="2"/>
        <v/>
      </c>
      <c r="C78" s="84" t="str">
        <f t="shared" si="3"/>
        <v/>
      </c>
      <c r="D78" s="85"/>
      <c r="E78" s="86"/>
      <c r="F78" s="86"/>
      <c r="G78" s="87"/>
      <c r="H78" s="88"/>
      <c r="I78" s="86"/>
      <c r="J78" s="86"/>
      <c r="K78" s="86"/>
      <c r="L78" s="89"/>
      <c r="M78" s="90" t="str">
        <f t="shared" si="4"/>
        <v/>
      </c>
      <c r="N78" s="86"/>
      <c r="O78" s="9">
        <f t="shared" si="5"/>
        <v>0</v>
      </c>
      <c r="P78" s="9">
        <f t="shared" si="6"/>
        <v>0</v>
      </c>
      <c r="Q78" s="9">
        <f t="shared" si="7"/>
        <v>0</v>
      </c>
      <c r="R78" s="9">
        <f t="shared" si="8"/>
        <v>0</v>
      </c>
      <c r="S78" s="9">
        <f t="shared" si="9"/>
        <v>0</v>
      </c>
      <c r="T78" s="9">
        <f t="shared" si="10"/>
        <v>0</v>
      </c>
      <c r="U78" s="9">
        <f t="shared" si="11"/>
        <v>0</v>
      </c>
    </row>
    <row r="79" spans="2:21" ht="15">
      <c r="B79" s="84" t="str">
        <f t="shared" si="2"/>
        <v/>
      </c>
      <c r="C79" s="84" t="str">
        <f t="shared" si="3"/>
        <v/>
      </c>
      <c r="D79" s="85"/>
      <c r="E79" s="86"/>
      <c r="F79" s="86"/>
      <c r="G79" s="87"/>
      <c r="H79" s="88"/>
      <c r="I79" s="86"/>
      <c r="J79" s="86"/>
      <c r="K79" s="86"/>
      <c r="L79" s="89"/>
      <c r="M79" s="90" t="str">
        <f t="shared" si="4"/>
        <v/>
      </c>
      <c r="N79" s="86"/>
      <c r="O79" s="9">
        <f t="shared" si="5"/>
        <v>0</v>
      </c>
      <c r="P79" s="9">
        <f t="shared" si="6"/>
        <v>0</v>
      </c>
      <c r="Q79" s="9">
        <f t="shared" si="7"/>
        <v>0</v>
      </c>
      <c r="R79" s="9">
        <f t="shared" si="8"/>
        <v>0</v>
      </c>
      <c r="S79" s="9">
        <f t="shared" si="9"/>
        <v>0</v>
      </c>
      <c r="T79" s="9">
        <f t="shared" si="10"/>
        <v>0</v>
      </c>
      <c r="U79" s="9">
        <f t="shared" si="11"/>
        <v>0</v>
      </c>
    </row>
    <row r="80" spans="2:21" ht="15">
      <c r="B80" s="84" t="str">
        <f t="shared" si="2"/>
        <v/>
      </c>
      <c r="C80" s="84" t="str">
        <f t="shared" si="3"/>
        <v/>
      </c>
      <c r="D80" s="85"/>
      <c r="E80" s="86"/>
      <c r="F80" s="86"/>
      <c r="G80" s="87"/>
      <c r="H80" s="88"/>
      <c r="I80" s="86"/>
      <c r="J80" s="86"/>
      <c r="K80" s="86"/>
      <c r="L80" s="89"/>
      <c r="M80" s="90" t="str">
        <f t="shared" si="4"/>
        <v/>
      </c>
      <c r="N80" s="86"/>
      <c r="O80" s="9">
        <f t="shared" si="5"/>
        <v>0</v>
      </c>
      <c r="P80" s="9">
        <f t="shared" si="6"/>
        <v>0</v>
      </c>
      <c r="Q80" s="9">
        <f t="shared" si="7"/>
        <v>0</v>
      </c>
      <c r="R80" s="9">
        <f t="shared" si="8"/>
        <v>0</v>
      </c>
      <c r="S80" s="9">
        <f t="shared" si="9"/>
        <v>0</v>
      </c>
      <c r="T80" s="9">
        <f t="shared" si="10"/>
        <v>0</v>
      </c>
      <c r="U80" s="9">
        <f t="shared" si="11"/>
        <v>0</v>
      </c>
    </row>
    <row r="81" spans="2:21" ht="15">
      <c r="B81" s="84" t="str">
        <f t="shared" si="2"/>
        <v/>
      </c>
      <c r="C81" s="84" t="str">
        <f t="shared" si="3"/>
        <v/>
      </c>
      <c r="D81" s="85"/>
      <c r="E81" s="86"/>
      <c r="F81" s="86"/>
      <c r="G81" s="87"/>
      <c r="H81" s="88"/>
      <c r="I81" s="86"/>
      <c r="J81" s="86"/>
      <c r="K81" s="86"/>
      <c r="L81" s="89"/>
      <c r="M81" s="90" t="str">
        <f t="shared" si="4"/>
        <v/>
      </c>
      <c r="N81" s="86"/>
      <c r="O81" s="9">
        <f t="shared" si="5"/>
        <v>0</v>
      </c>
      <c r="P81" s="9">
        <f t="shared" si="6"/>
        <v>0</v>
      </c>
      <c r="Q81" s="9">
        <f t="shared" si="7"/>
        <v>0</v>
      </c>
      <c r="R81" s="9">
        <f t="shared" si="8"/>
        <v>0</v>
      </c>
      <c r="S81" s="9">
        <f t="shared" si="9"/>
        <v>0</v>
      </c>
      <c r="T81" s="9">
        <f t="shared" si="10"/>
        <v>0</v>
      </c>
      <c r="U81" s="9">
        <f t="shared" si="11"/>
        <v>0</v>
      </c>
    </row>
    <row r="82" spans="2:21" ht="15">
      <c r="B82" s="84" t="str">
        <f t="shared" si="2"/>
        <v/>
      </c>
      <c r="C82" s="84" t="str">
        <f t="shared" si="3"/>
        <v/>
      </c>
      <c r="D82" s="85"/>
      <c r="E82" s="86"/>
      <c r="F82" s="86"/>
      <c r="G82" s="87"/>
      <c r="H82" s="88"/>
      <c r="I82" s="86"/>
      <c r="J82" s="86"/>
      <c r="K82" s="86"/>
      <c r="L82" s="89"/>
      <c r="M82" s="90" t="str">
        <f t="shared" si="4"/>
        <v/>
      </c>
      <c r="N82" s="86"/>
      <c r="O82" s="9">
        <f t="shared" si="5"/>
        <v>0</v>
      </c>
      <c r="P82" s="9">
        <f t="shared" si="6"/>
        <v>0</v>
      </c>
      <c r="Q82" s="9">
        <f t="shared" si="7"/>
        <v>0</v>
      </c>
      <c r="R82" s="9">
        <f t="shared" si="8"/>
        <v>0</v>
      </c>
      <c r="S82" s="9">
        <f t="shared" si="9"/>
        <v>0</v>
      </c>
      <c r="T82" s="9">
        <f t="shared" si="10"/>
        <v>0</v>
      </c>
      <c r="U82" s="9">
        <f t="shared" si="11"/>
        <v>0</v>
      </c>
    </row>
    <row r="83" spans="2:21" ht="15">
      <c r="B83" s="84" t="str">
        <f t="shared" si="2"/>
        <v/>
      </c>
      <c r="C83" s="84" t="str">
        <f t="shared" si="3"/>
        <v/>
      </c>
      <c r="D83" s="85"/>
      <c r="E83" s="86"/>
      <c r="F83" s="86"/>
      <c r="G83" s="87"/>
      <c r="H83" s="88"/>
      <c r="I83" s="86"/>
      <c r="J83" s="86"/>
      <c r="K83" s="86"/>
      <c r="L83" s="89"/>
      <c r="M83" s="90" t="str">
        <f t="shared" si="4"/>
        <v/>
      </c>
      <c r="N83" s="86"/>
      <c r="O83" s="9">
        <f t="shared" si="5"/>
        <v>0</v>
      </c>
      <c r="P83" s="9">
        <f t="shared" si="6"/>
        <v>0</v>
      </c>
      <c r="Q83" s="9">
        <f t="shared" si="7"/>
        <v>0</v>
      </c>
      <c r="R83" s="9">
        <f t="shared" si="8"/>
        <v>0</v>
      </c>
      <c r="S83" s="9">
        <f t="shared" si="9"/>
        <v>0</v>
      </c>
      <c r="T83" s="9">
        <f t="shared" si="10"/>
        <v>0</v>
      </c>
      <c r="U83" s="9">
        <f t="shared" si="11"/>
        <v>0</v>
      </c>
    </row>
    <row r="84" spans="2:21" ht="15">
      <c r="B84" s="84" t="str">
        <f t="shared" si="2"/>
        <v/>
      </c>
      <c r="C84" s="84" t="str">
        <f t="shared" si="3"/>
        <v/>
      </c>
      <c r="D84" s="85"/>
      <c r="E84" s="86"/>
      <c r="F84" s="86"/>
      <c r="G84" s="87"/>
      <c r="H84" s="88"/>
      <c r="I84" s="86"/>
      <c r="J84" s="86"/>
      <c r="K84" s="86"/>
      <c r="L84" s="89"/>
      <c r="M84" s="90" t="str">
        <f t="shared" si="4"/>
        <v/>
      </c>
      <c r="N84" s="86"/>
      <c r="O84" s="9">
        <f t="shared" si="5"/>
        <v>0</v>
      </c>
      <c r="P84" s="9">
        <f t="shared" si="6"/>
        <v>0</v>
      </c>
      <c r="Q84" s="9">
        <f t="shared" si="7"/>
        <v>0</v>
      </c>
      <c r="R84" s="9">
        <f t="shared" si="8"/>
        <v>0</v>
      </c>
      <c r="S84" s="9">
        <f t="shared" si="9"/>
        <v>0</v>
      </c>
      <c r="T84" s="9">
        <f t="shared" si="10"/>
        <v>0</v>
      </c>
      <c r="U84" s="9">
        <f t="shared" si="11"/>
        <v>0</v>
      </c>
    </row>
    <row r="85" spans="2:21" ht="15">
      <c r="B85" s="84" t="str">
        <f t="shared" si="2"/>
        <v/>
      </c>
      <c r="C85" s="84" t="str">
        <f t="shared" si="3"/>
        <v/>
      </c>
      <c r="D85" s="85"/>
      <c r="E85" s="86"/>
      <c r="F85" s="86"/>
      <c r="G85" s="87"/>
      <c r="H85" s="88"/>
      <c r="I85" s="86"/>
      <c r="J85" s="86"/>
      <c r="K85" s="86"/>
      <c r="L85" s="89"/>
      <c r="M85" s="90" t="str">
        <f t="shared" si="4"/>
        <v/>
      </c>
      <c r="N85" s="86"/>
      <c r="O85" s="9">
        <f t="shared" si="5"/>
        <v>0</v>
      </c>
      <c r="P85" s="9">
        <f t="shared" si="6"/>
        <v>0</v>
      </c>
      <c r="Q85" s="9">
        <f t="shared" si="7"/>
        <v>0</v>
      </c>
      <c r="R85" s="9">
        <f t="shared" si="8"/>
        <v>0</v>
      </c>
      <c r="S85" s="9">
        <f t="shared" si="9"/>
        <v>0</v>
      </c>
      <c r="T85" s="9">
        <f t="shared" si="10"/>
        <v>0</v>
      </c>
      <c r="U85" s="9">
        <f t="shared" si="11"/>
        <v>0</v>
      </c>
    </row>
    <row r="86" spans="2:21" ht="15">
      <c r="B86" s="84" t="str">
        <f t="shared" si="2"/>
        <v/>
      </c>
      <c r="C86" s="84" t="str">
        <f t="shared" si="3"/>
        <v/>
      </c>
      <c r="D86" s="85"/>
      <c r="E86" s="86"/>
      <c r="F86" s="86"/>
      <c r="G86" s="87"/>
      <c r="H86" s="88"/>
      <c r="I86" s="86"/>
      <c r="J86" s="86"/>
      <c r="K86" s="86"/>
      <c r="L86" s="89"/>
      <c r="M86" s="90" t="str">
        <f t="shared" si="4"/>
        <v/>
      </c>
      <c r="N86" s="86"/>
      <c r="O86" s="9">
        <f t="shared" si="5"/>
        <v>0</v>
      </c>
      <c r="P86" s="9">
        <f t="shared" si="6"/>
        <v>0</v>
      </c>
      <c r="Q86" s="9">
        <f t="shared" si="7"/>
        <v>0</v>
      </c>
      <c r="R86" s="9">
        <f t="shared" si="8"/>
        <v>0</v>
      </c>
      <c r="S86" s="9">
        <f t="shared" si="9"/>
        <v>0</v>
      </c>
      <c r="T86" s="9">
        <f t="shared" si="10"/>
        <v>0</v>
      </c>
      <c r="U86" s="9">
        <f t="shared" si="11"/>
        <v>0</v>
      </c>
    </row>
    <row r="87" spans="2:21" ht="15">
      <c r="B87" s="84" t="str">
        <f t="shared" si="2"/>
        <v/>
      </c>
      <c r="C87" s="84" t="str">
        <f t="shared" si="3"/>
        <v/>
      </c>
      <c r="D87" s="85"/>
      <c r="E87" s="86"/>
      <c r="F87" s="86"/>
      <c r="G87" s="87"/>
      <c r="H87" s="88"/>
      <c r="I87" s="86"/>
      <c r="J87" s="86"/>
      <c r="K87" s="86"/>
      <c r="L87" s="89"/>
      <c r="M87" s="90" t="str">
        <f t="shared" si="4"/>
        <v/>
      </c>
      <c r="N87" s="86"/>
      <c r="O87" s="9">
        <f t="shared" si="5"/>
        <v>0</v>
      </c>
      <c r="P87" s="9">
        <f t="shared" si="6"/>
        <v>0</v>
      </c>
      <c r="Q87" s="9">
        <f t="shared" si="7"/>
        <v>0</v>
      </c>
      <c r="R87" s="9">
        <f t="shared" si="8"/>
        <v>0</v>
      </c>
      <c r="S87" s="9">
        <f t="shared" si="9"/>
        <v>0</v>
      </c>
      <c r="T87" s="9">
        <f t="shared" si="10"/>
        <v>0</v>
      </c>
      <c r="U87" s="9">
        <f t="shared" si="11"/>
        <v>0</v>
      </c>
    </row>
    <row r="88" spans="2:21" ht="15">
      <c r="B88" s="84" t="str">
        <f t="shared" si="2"/>
        <v/>
      </c>
      <c r="C88" s="84" t="str">
        <f t="shared" si="3"/>
        <v/>
      </c>
      <c r="D88" s="85"/>
      <c r="E88" s="86"/>
      <c r="F88" s="86"/>
      <c r="G88" s="87"/>
      <c r="H88" s="88"/>
      <c r="I88" s="86"/>
      <c r="J88" s="86"/>
      <c r="K88" s="86"/>
      <c r="L88" s="89"/>
      <c r="M88" s="90" t="str">
        <f t="shared" si="4"/>
        <v/>
      </c>
      <c r="N88" s="86"/>
      <c r="O88" s="9">
        <f t="shared" si="5"/>
        <v>0</v>
      </c>
      <c r="P88" s="9">
        <f t="shared" si="6"/>
        <v>0</v>
      </c>
      <c r="Q88" s="9">
        <f t="shared" si="7"/>
        <v>0</v>
      </c>
      <c r="R88" s="9">
        <f t="shared" si="8"/>
        <v>0</v>
      </c>
      <c r="S88" s="9">
        <f t="shared" si="9"/>
        <v>0</v>
      </c>
      <c r="T88" s="9">
        <f t="shared" si="10"/>
        <v>0</v>
      </c>
      <c r="U88" s="9">
        <f t="shared" si="11"/>
        <v>0</v>
      </c>
    </row>
    <row r="89" spans="2:21" ht="15">
      <c r="B89" s="84" t="str">
        <f t="shared" si="2"/>
        <v/>
      </c>
      <c r="C89" s="84" t="str">
        <f t="shared" si="3"/>
        <v/>
      </c>
      <c r="D89" s="85"/>
      <c r="E89" s="86"/>
      <c r="F89" s="86"/>
      <c r="G89" s="87"/>
      <c r="H89" s="88"/>
      <c r="I89" s="86"/>
      <c r="J89" s="86"/>
      <c r="K89" s="86"/>
      <c r="L89" s="89"/>
      <c r="M89" s="90" t="str">
        <f t="shared" si="4"/>
        <v/>
      </c>
      <c r="N89" s="86"/>
      <c r="O89" s="9">
        <f t="shared" si="5"/>
        <v>0</v>
      </c>
      <c r="P89" s="9">
        <f t="shared" si="6"/>
        <v>0</v>
      </c>
      <c r="Q89" s="9">
        <f t="shared" si="7"/>
        <v>0</v>
      </c>
      <c r="R89" s="9">
        <f t="shared" si="8"/>
        <v>0</v>
      </c>
      <c r="S89" s="9">
        <f t="shared" si="9"/>
        <v>0</v>
      </c>
      <c r="T89" s="9">
        <f t="shared" si="10"/>
        <v>0</v>
      </c>
      <c r="U89" s="9">
        <f t="shared" si="11"/>
        <v>0</v>
      </c>
    </row>
    <row r="90" spans="2:21" ht="15">
      <c r="B90" s="84" t="str">
        <f t="shared" si="2"/>
        <v/>
      </c>
      <c r="C90" s="84" t="str">
        <f t="shared" si="3"/>
        <v/>
      </c>
      <c r="D90" s="85"/>
      <c r="E90" s="86"/>
      <c r="F90" s="86"/>
      <c r="G90" s="87"/>
      <c r="H90" s="88"/>
      <c r="I90" s="86"/>
      <c r="J90" s="86"/>
      <c r="K90" s="86"/>
      <c r="L90" s="89"/>
      <c r="M90" s="90" t="str">
        <f t="shared" si="4"/>
        <v/>
      </c>
      <c r="N90" s="86"/>
      <c r="O90" s="9">
        <f t="shared" si="5"/>
        <v>0</v>
      </c>
      <c r="P90" s="9">
        <f t="shared" si="6"/>
        <v>0</v>
      </c>
      <c r="Q90" s="9">
        <f t="shared" si="7"/>
        <v>0</v>
      </c>
      <c r="R90" s="9">
        <f t="shared" si="8"/>
        <v>0</v>
      </c>
      <c r="S90" s="9">
        <f t="shared" si="9"/>
        <v>0</v>
      </c>
      <c r="T90" s="9">
        <f t="shared" si="10"/>
        <v>0</v>
      </c>
      <c r="U90" s="9">
        <f t="shared" si="11"/>
        <v>0</v>
      </c>
    </row>
    <row r="91" spans="2:21" ht="15">
      <c r="B91" s="84" t="str">
        <f t="shared" si="2"/>
        <v/>
      </c>
      <c r="C91" s="84" t="str">
        <f t="shared" si="3"/>
        <v/>
      </c>
      <c r="D91" s="85"/>
      <c r="E91" s="86"/>
      <c r="F91" s="86"/>
      <c r="G91" s="87"/>
      <c r="H91" s="88"/>
      <c r="I91" s="86"/>
      <c r="J91" s="86"/>
      <c r="K91" s="86"/>
      <c r="L91" s="89"/>
      <c r="M91" s="90" t="str">
        <f t="shared" si="4"/>
        <v/>
      </c>
      <c r="N91" s="86"/>
      <c r="O91" s="9">
        <f t="shared" si="5"/>
        <v>0</v>
      </c>
      <c r="P91" s="9">
        <f t="shared" si="6"/>
        <v>0</v>
      </c>
      <c r="Q91" s="9">
        <f t="shared" si="7"/>
        <v>0</v>
      </c>
      <c r="R91" s="9">
        <f t="shared" si="8"/>
        <v>0</v>
      </c>
      <c r="S91" s="9">
        <f t="shared" si="9"/>
        <v>0</v>
      </c>
      <c r="T91" s="9">
        <f t="shared" si="10"/>
        <v>0</v>
      </c>
      <c r="U91" s="9">
        <f t="shared" si="11"/>
        <v>0</v>
      </c>
    </row>
    <row r="92" spans="2:21" ht="15">
      <c r="B92" s="84" t="str">
        <f t="shared" si="2"/>
        <v/>
      </c>
      <c r="C92" s="84" t="str">
        <f t="shared" si="3"/>
        <v/>
      </c>
      <c r="D92" s="85"/>
      <c r="E92" s="86"/>
      <c r="F92" s="86"/>
      <c r="G92" s="87"/>
      <c r="H92" s="88"/>
      <c r="I92" s="86"/>
      <c r="J92" s="86"/>
      <c r="K92" s="86"/>
      <c r="L92" s="89"/>
      <c r="M92" s="90" t="str">
        <f t="shared" si="4"/>
        <v/>
      </c>
      <c r="N92" s="86"/>
      <c r="O92" s="9">
        <f t="shared" si="5"/>
        <v>0</v>
      </c>
      <c r="P92" s="9">
        <f t="shared" si="6"/>
        <v>0</v>
      </c>
      <c r="Q92" s="9">
        <f t="shared" si="7"/>
        <v>0</v>
      </c>
      <c r="R92" s="9">
        <f t="shared" si="8"/>
        <v>0</v>
      </c>
      <c r="S92" s="9">
        <f t="shared" si="9"/>
        <v>0</v>
      </c>
      <c r="T92" s="9">
        <f t="shared" si="10"/>
        <v>0</v>
      </c>
      <c r="U92" s="9">
        <f t="shared" si="11"/>
        <v>0</v>
      </c>
    </row>
    <row r="93" spans="2:21" ht="15">
      <c r="B93" s="84" t="str">
        <f t="shared" ref="B93:B100" si="12">IF(L93&gt;0,$C$22,"")</f>
        <v/>
      </c>
      <c r="C93" s="84" t="str">
        <f t="shared" si="3"/>
        <v/>
      </c>
      <c r="D93" s="85"/>
      <c r="E93" s="86"/>
      <c r="F93" s="86"/>
      <c r="G93" s="87"/>
      <c r="H93" s="88"/>
      <c r="I93" s="86"/>
      <c r="J93" s="86"/>
      <c r="K93" s="86"/>
      <c r="L93" s="89"/>
      <c r="M93" s="90" t="str">
        <f t="shared" si="4"/>
        <v/>
      </c>
      <c r="N93" s="86"/>
      <c r="O93" s="9">
        <f t="shared" si="5"/>
        <v>0</v>
      </c>
      <c r="P93" s="9">
        <f t="shared" si="6"/>
        <v>0</v>
      </c>
      <c r="Q93" s="9">
        <f t="shared" si="7"/>
        <v>0</v>
      </c>
      <c r="R93" s="9">
        <f t="shared" si="8"/>
        <v>0</v>
      </c>
      <c r="S93" s="9">
        <f t="shared" si="9"/>
        <v>0</v>
      </c>
      <c r="T93" s="9">
        <f t="shared" si="10"/>
        <v>0</v>
      </c>
      <c r="U93" s="9">
        <f t="shared" si="11"/>
        <v>0</v>
      </c>
    </row>
    <row r="94" spans="2:21" ht="15">
      <c r="B94" s="84" t="str">
        <f t="shared" si="12"/>
        <v/>
      </c>
      <c r="C94" s="84" t="str">
        <f t="shared" ref="C94:C100" si="13">IF(L94&gt;0,$C$24,"")</f>
        <v/>
      </c>
      <c r="D94" s="85"/>
      <c r="E94" s="86"/>
      <c r="F94" s="86"/>
      <c r="G94" s="87"/>
      <c r="H94" s="88"/>
      <c r="I94" s="86"/>
      <c r="J94" s="86"/>
      <c r="K94" s="86"/>
      <c r="L94" s="89"/>
      <c r="M94" s="90" t="str">
        <f t="shared" ref="M94:M100" si="14">IF(L94&gt;0,(YEAR(K94)),"")</f>
        <v/>
      </c>
      <c r="N94" s="86"/>
      <c r="O94" s="9">
        <f t="shared" ref="O94:O100" si="15">IF(AND($L94&gt;0,$D94="")=TRUE,1,0)</f>
        <v>0</v>
      </c>
      <c r="P94" s="9">
        <f t="shared" ref="P94:P100" si="16">IF(AND($L94&gt;0,$E94="")=TRUE,1,0)</f>
        <v>0</v>
      </c>
      <c r="Q94" s="9">
        <f t="shared" ref="Q94:Q100" si="17">IF(AND($L94&gt;0,$F94="")=TRUE,1,0)</f>
        <v>0</v>
      </c>
      <c r="R94" s="9">
        <f t="shared" ref="R94:R100" si="18">IF(AND($L94&gt;0,$G94="")=TRUE,1,0)</f>
        <v>0</v>
      </c>
      <c r="S94" s="9">
        <f t="shared" ref="S94:S100" si="19">IF(AND($L94&gt;0,$J94="")=TRUE,1,0)</f>
        <v>0</v>
      </c>
      <c r="T94" s="9">
        <f t="shared" ref="T94:T100" si="20">IF(AND($L94&gt;0,$K94="")=TRUE,1,0)</f>
        <v>0</v>
      </c>
      <c r="U94" s="9">
        <f t="shared" ref="U94:U100" si="21">IF(L94&gt;0,IF(OR(LEN(D94)=16,LEN(D94)=13)=TRUE,0,1),0)</f>
        <v>0</v>
      </c>
    </row>
    <row r="95" spans="2:21" ht="15">
      <c r="B95" s="84" t="str">
        <f t="shared" si="12"/>
        <v/>
      </c>
      <c r="C95" s="84" t="str">
        <f t="shared" si="13"/>
        <v/>
      </c>
      <c r="D95" s="85"/>
      <c r="E95" s="86"/>
      <c r="F95" s="86"/>
      <c r="G95" s="87"/>
      <c r="H95" s="88"/>
      <c r="I95" s="86"/>
      <c r="J95" s="86"/>
      <c r="K95" s="86"/>
      <c r="L95" s="89"/>
      <c r="M95" s="90" t="str">
        <f t="shared" si="14"/>
        <v/>
      </c>
      <c r="N95" s="86"/>
      <c r="O95" s="9">
        <f t="shared" si="15"/>
        <v>0</v>
      </c>
      <c r="P95" s="9">
        <f t="shared" si="16"/>
        <v>0</v>
      </c>
      <c r="Q95" s="9">
        <f t="shared" si="17"/>
        <v>0</v>
      </c>
      <c r="R95" s="9">
        <f t="shared" si="18"/>
        <v>0</v>
      </c>
      <c r="S95" s="9">
        <f t="shared" si="19"/>
        <v>0</v>
      </c>
      <c r="T95" s="9">
        <f t="shared" si="20"/>
        <v>0</v>
      </c>
      <c r="U95" s="9">
        <f t="shared" si="21"/>
        <v>0</v>
      </c>
    </row>
    <row r="96" spans="2:21" ht="15">
      <c r="B96" s="84" t="str">
        <f t="shared" si="12"/>
        <v/>
      </c>
      <c r="C96" s="84" t="str">
        <f t="shared" si="13"/>
        <v/>
      </c>
      <c r="D96" s="85"/>
      <c r="E96" s="86"/>
      <c r="F96" s="86"/>
      <c r="G96" s="87"/>
      <c r="H96" s="88"/>
      <c r="I96" s="86"/>
      <c r="J96" s="86"/>
      <c r="K96" s="86"/>
      <c r="L96" s="89"/>
      <c r="M96" s="90" t="str">
        <f t="shared" si="14"/>
        <v/>
      </c>
      <c r="N96" s="86"/>
      <c r="O96" s="9">
        <f t="shared" si="15"/>
        <v>0</v>
      </c>
      <c r="P96" s="9">
        <f t="shared" si="16"/>
        <v>0</v>
      </c>
      <c r="Q96" s="9">
        <f t="shared" si="17"/>
        <v>0</v>
      </c>
      <c r="R96" s="9">
        <f t="shared" si="18"/>
        <v>0</v>
      </c>
      <c r="S96" s="9">
        <f t="shared" si="19"/>
        <v>0</v>
      </c>
      <c r="T96" s="9">
        <f t="shared" si="20"/>
        <v>0</v>
      </c>
      <c r="U96" s="9">
        <f t="shared" si="21"/>
        <v>0</v>
      </c>
    </row>
    <row r="97" spans="2:21" ht="15">
      <c r="B97" s="84" t="str">
        <f t="shared" si="12"/>
        <v/>
      </c>
      <c r="C97" s="84" t="str">
        <f t="shared" si="13"/>
        <v/>
      </c>
      <c r="D97" s="85"/>
      <c r="E97" s="86"/>
      <c r="F97" s="86"/>
      <c r="G97" s="87"/>
      <c r="H97" s="88"/>
      <c r="I97" s="86"/>
      <c r="J97" s="86"/>
      <c r="K97" s="86"/>
      <c r="L97" s="89"/>
      <c r="M97" s="90" t="str">
        <f t="shared" si="14"/>
        <v/>
      </c>
      <c r="N97" s="86"/>
      <c r="O97" s="9">
        <f t="shared" si="15"/>
        <v>0</v>
      </c>
      <c r="P97" s="9">
        <f t="shared" si="16"/>
        <v>0</v>
      </c>
      <c r="Q97" s="9">
        <f t="shared" si="17"/>
        <v>0</v>
      </c>
      <c r="R97" s="9">
        <f t="shared" si="18"/>
        <v>0</v>
      </c>
      <c r="S97" s="9">
        <f t="shared" si="19"/>
        <v>0</v>
      </c>
      <c r="T97" s="9">
        <f t="shared" si="20"/>
        <v>0</v>
      </c>
      <c r="U97" s="9">
        <f t="shared" si="21"/>
        <v>0</v>
      </c>
    </row>
    <row r="98" spans="2:21" ht="15">
      <c r="B98" s="84" t="str">
        <f t="shared" si="12"/>
        <v/>
      </c>
      <c r="C98" s="84" t="str">
        <f t="shared" si="13"/>
        <v/>
      </c>
      <c r="D98" s="85"/>
      <c r="E98" s="86"/>
      <c r="F98" s="86"/>
      <c r="G98" s="87"/>
      <c r="H98" s="88"/>
      <c r="I98" s="86"/>
      <c r="J98" s="86"/>
      <c r="K98" s="86"/>
      <c r="L98" s="89"/>
      <c r="M98" s="90" t="str">
        <f t="shared" si="14"/>
        <v/>
      </c>
      <c r="N98" s="86"/>
      <c r="O98" s="9">
        <f t="shared" si="15"/>
        <v>0</v>
      </c>
      <c r="P98" s="9">
        <f t="shared" si="16"/>
        <v>0</v>
      </c>
      <c r="Q98" s="9">
        <f t="shared" si="17"/>
        <v>0</v>
      </c>
      <c r="R98" s="9">
        <f t="shared" si="18"/>
        <v>0</v>
      </c>
      <c r="S98" s="9">
        <f t="shared" si="19"/>
        <v>0</v>
      </c>
      <c r="T98" s="9">
        <f t="shared" si="20"/>
        <v>0</v>
      </c>
      <c r="U98" s="9">
        <f t="shared" si="21"/>
        <v>0</v>
      </c>
    </row>
    <row r="99" spans="2:21" ht="15">
      <c r="B99" s="84" t="str">
        <f t="shared" si="12"/>
        <v/>
      </c>
      <c r="C99" s="84" t="str">
        <f t="shared" si="13"/>
        <v/>
      </c>
      <c r="D99" s="85"/>
      <c r="E99" s="86"/>
      <c r="F99" s="86"/>
      <c r="G99" s="87"/>
      <c r="H99" s="88"/>
      <c r="I99" s="86"/>
      <c r="J99" s="86"/>
      <c r="K99" s="86"/>
      <c r="L99" s="89"/>
      <c r="M99" s="90" t="str">
        <f t="shared" si="14"/>
        <v/>
      </c>
      <c r="N99" s="86"/>
      <c r="O99" s="9">
        <f t="shared" si="15"/>
        <v>0</v>
      </c>
      <c r="P99" s="9">
        <f t="shared" si="16"/>
        <v>0</v>
      </c>
      <c r="Q99" s="9">
        <f t="shared" si="17"/>
        <v>0</v>
      </c>
      <c r="R99" s="9">
        <f t="shared" si="18"/>
        <v>0</v>
      </c>
      <c r="S99" s="9">
        <f t="shared" si="19"/>
        <v>0</v>
      </c>
      <c r="T99" s="9">
        <f t="shared" si="20"/>
        <v>0</v>
      </c>
      <c r="U99" s="9">
        <f t="shared" si="21"/>
        <v>0</v>
      </c>
    </row>
    <row r="100" spans="2:21" ht="15">
      <c r="B100" s="84" t="str">
        <f t="shared" si="12"/>
        <v/>
      </c>
      <c r="C100" s="84" t="str">
        <f t="shared" si="13"/>
        <v/>
      </c>
      <c r="D100" s="85"/>
      <c r="E100" s="86"/>
      <c r="F100" s="86"/>
      <c r="G100" s="87"/>
      <c r="H100" s="88"/>
      <c r="I100" s="86"/>
      <c r="J100" s="86"/>
      <c r="K100" s="86"/>
      <c r="L100" s="89"/>
      <c r="M100" s="90" t="str">
        <f t="shared" si="14"/>
        <v/>
      </c>
      <c r="N100" s="86"/>
      <c r="O100" s="9">
        <f t="shared" si="15"/>
        <v>0</v>
      </c>
      <c r="P100" s="9">
        <f t="shared" si="16"/>
        <v>0</v>
      </c>
      <c r="Q100" s="9">
        <f t="shared" si="17"/>
        <v>0</v>
      </c>
      <c r="R100" s="9">
        <f t="shared" si="18"/>
        <v>0</v>
      </c>
      <c r="S100" s="9">
        <f t="shared" si="19"/>
        <v>0</v>
      </c>
      <c r="T100" s="9">
        <f t="shared" si="20"/>
        <v>0</v>
      </c>
      <c r="U100" s="9">
        <f t="shared" si="21"/>
        <v>0</v>
      </c>
    </row>
  </sheetData>
  <mergeCells count="9">
    <mergeCell ref="D26:F26"/>
    <mergeCell ref="J27:K27"/>
    <mergeCell ref="B8:D8"/>
    <mergeCell ref="H10:L10"/>
    <mergeCell ref="B11:D11"/>
    <mergeCell ref="B18:D18"/>
    <mergeCell ref="C20:E20"/>
    <mergeCell ref="C24:D24"/>
    <mergeCell ref="G24:H24"/>
  </mergeCells>
  <conditionalFormatting sqref="D26 F26">
    <cfRule type="containsText" dxfId="3" priority="4" operator="containsText" text="merci">
      <formula>NOT(ISERROR(SEARCH("merci",D26)))</formula>
    </cfRule>
  </conditionalFormatting>
  <conditionalFormatting sqref="E26">
    <cfRule type="containsText" dxfId="2" priority="3" operator="containsText" text="merci">
      <formula>NOT(ISERROR(SEARCH("merci",E26)))</formula>
    </cfRule>
  </conditionalFormatting>
  <conditionalFormatting sqref="N26">
    <cfRule type="containsText" dxfId="1" priority="2" operator="containsText" text="merci">
      <formula>NOT(ISERROR(SEARCH("merci",N26)))</formula>
    </cfRule>
  </conditionalFormatting>
  <conditionalFormatting sqref="D29:D100">
    <cfRule type="expression" dxfId="0" priority="1">
      <formula>AND(LEN(D29)&lt;&gt;13,LEN(D29)&lt;&gt;16)</formula>
    </cfRule>
  </conditionalFormatting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CIAMPI</dc:creator>
  <cp:lastModifiedBy>sitelle</cp:lastModifiedBy>
  <cp:lastPrinted>2019-11-14T10:12:37Z</cp:lastPrinted>
  <dcterms:created xsi:type="dcterms:W3CDTF">2019-11-14T10:12:13Z</dcterms:created>
  <dcterms:modified xsi:type="dcterms:W3CDTF">2019-11-19T10:59:25Z</dcterms:modified>
</cp:coreProperties>
</file>